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Sheet1" sheetId="1" r:id="rId1"/>
    <sheet name="Sheet2" sheetId="2" r:id="rId2"/>
    <sheet name="Sheet10" sheetId="3" r:id="rId3"/>
    <sheet name="Sheet11_Print" sheetId="4" r:id="rId4"/>
    <sheet name="Sheet11_Chart" sheetId="5" r:id="rId5"/>
    <sheet name="Sheet11" sheetId="6" r:id="rId6"/>
    <sheet name="Sheet13_Print" sheetId="7" r:id="rId7"/>
    <sheet name="Sheet13_Chart" sheetId="8" r:id="rId8"/>
    <sheet name="Sheet13" sheetId="9" r:id="rId9"/>
    <sheet name="Sheet14_Print" sheetId="10" r:id="rId10"/>
    <sheet name="Sheet14_Chart" sheetId="11" r:id="rId11"/>
    <sheet name="Sheet14" sheetId="12" r:id="rId12"/>
    <sheet name="Sheet17_Print" sheetId="13" r:id="rId13"/>
    <sheet name="Sheet17_Chart" sheetId="14" r:id="rId14"/>
    <sheet name="Sheet17" sheetId="15" r:id="rId15"/>
    <sheet name="Sheet19_Print" sheetId="16" r:id="rId16"/>
    <sheet name="Sheet19_Chart" sheetId="17" r:id="rId17"/>
    <sheet name="Sheet19" sheetId="18" r:id="rId18"/>
    <sheet name="Sheet21_Print" sheetId="19" r:id="rId19"/>
    <sheet name="Sheet21_Chart" sheetId="20" r:id="rId20"/>
    <sheet name="Sheet21" sheetId="21" r:id="rId21"/>
    <sheet name="Sheet23_Print" sheetId="22" r:id="rId22"/>
    <sheet name="Sheet23_Chart" sheetId="23" r:id="rId23"/>
    <sheet name="Sheet23" sheetId="24" r:id="rId24"/>
    <sheet name="C.L.ff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<sst xmlns="http://schemas.openxmlformats.org/spreadsheetml/2006/main" count="272" uniqueCount="66">
  <si>
    <t>UPCONVERTER TESTING frequencies</t>
  </si>
  <si>
    <t>LO</t>
  </si>
  <si>
    <t>connected to spectrum analyser</t>
  </si>
  <si>
    <t>Conversion loss spec</t>
  </si>
  <si>
    <t>Result</t>
  </si>
  <si>
    <t>Conversion loss test</t>
  </si>
  <si>
    <t>From RF signal generator</t>
  </si>
  <si>
    <t>IF Input</t>
  </si>
  <si>
    <t>Isolation LO to RF</t>
  </si>
  <si>
    <t>RF Output spec an freq</t>
  </si>
  <si>
    <t xml:space="preserve">50 ohm termination on </t>
  </si>
  <si>
    <t>connect cable from spec analyser to pin 4</t>
  </si>
  <si>
    <t>spec analyser freq</t>
  </si>
  <si>
    <t>Isolation min spec</t>
  </si>
  <si>
    <t>connect cable from spec analyser to pin 5</t>
  </si>
  <si>
    <t>spec analyser frequency</t>
  </si>
  <si>
    <t xml:space="preserve">Isolation LO TO IF </t>
  </si>
  <si>
    <t>Test number</t>
  </si>
  <si>
    <t>unit 1</t>
  </si>
  <si>
    <t>unit 2</t>
  </si>
  <si>
    <t>unit 3</t>
  </si>
  <si>
    <t>unit 4</t>
  </si>
  <si>
    <t>RF VSWR</t>
  </si>
  <si>
    <t xml:space="preserve">LO VSWR </t>
  </si>
  <si>
    <t>IF VSWR</t>
  </si>
  <si>
    <t>do same as MAMXES0120</t>
  </si>
  <si>
    <t>except</t>
  </si>
  <si>
    <t>RF freq 925-960 &amp; 1805-1880</t>
  </si>
  <si>
    <t>LO Freq 45-95</t>
  </si>
  <si>
    <t>If Freq 820-915 &amp; 1710-1785</t>
  </si>
  <si>
    <t>MAMX-008782-ES0118</t>
  </si>
  <si>
    <t>RF VSWR</t>
  </si>
  <si>
    <t>LO</t>
  </si>
  <si>
    <t>RF Freq</t>
  </si>
  <si>
    <t>45MHz 7dBm</t>
  </si>
  <si>
    <t>95MHz 7dBm</t>
  </si>
  <si>
    <t>IF VSWR</t>
  </si>
  <si>
    <t>IF Freq</t>
  </si>
  <si>
    <t>LO VSWR</t>
  </si>
  <si>
    <t>70MHz 7dBm</t>
  </si>
  <si>
    <t>LO Freq</t>
  </si>
  <si>
    <t>Unit #</t>
  </si>
  <si>
    <t>#1</t>
  </si>
  <si>
    <t xml:space="preserve">FREQUENCY (MHz) </t>
  </si>
  <si>
    <t>Max Value</t>
  </si>
  <si>
    <t>x + 3std dev.</t>
  </si>
  <si>
    <t>Average (x)</t>
  </si>
  <si>
    <t>x - 3std dev.</t>
  </si>
  <si>
    <t>Min Value</t>
  </si>
  <si>
    <t>Internal Spec. (lower)</t>
  </si>
  <si>
    <t>External Spec. (max)</t>
  </si>
  <si>
    <t>External Spec. (min)</t>
  </si>
  <si>
    <t>Internal Spec. (upper)</t>
  </si>
  <si>
    <t>C.L.</t>
  </si>
  <si>
    <t>Parameter Tested:</t>
  </si>
  <si>
    <t>Conversion Loss</t>
  </si>
  <si>
    <t>Sheet11</t>
  </si>
  <si>
    <t>Sheet14</t>
  </si>
  <si>
    <t>Sheet13</t>
  </si>
  <si>
    <t>Isolation LO-RF</t>
  </si>
  <si>
    <t>Sheet17</t>
  </si>
  <si>
    <t>Isolation LO-IF</t>
  </si>
  <si>
    <t>Sheet19</t>
  </si>
  <si>
    <t>Sheet21</t>
  </si>
  <si>
    <t>Sheet23</t>
  </si>
  <si>
    <t>LO VSWR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</si>
</sst>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"/>
    <numFmt numFmtId="195" formatCode="0.00_ "/>
  </numFmts>
  <fonts count="1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3.7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195" fontId="0" fillId="3" borderId="0" xfId="0" applyNumberFormat="1" applyFill="1" applyAlignment="1">
      <alignment horizontal="left"/>
    </xf>
    <xf numFmtId="195" fontId="1" fillId="2" borderId="0" xfId="0" applyNumberFormat="1" applyFont="1" applyFill="1" applyBorder="1" applyAlignment="1">
      <alignment horizontal="left"/>
    </xf>
    <xf numFmtId="195" fontId="0" fillId="2" borderId="0" xfId="0" applyNumberFormat="1" applyFill="1" applyAlignment="1">
      <alignment horizontal="left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left"/>
    </xf>
    <xf numFmtId="2" fontId="6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left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chartsheet" Target="chartsheets/sheet4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chartsheet" Target="chartsheets/sheet5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chartsheet" Target="chartsheets/sheet6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chartsheet" Target="chartsheets/sheet7.xml" /><Relationship Id="rId24" Type="http://schemas.openxmlformats.org/officeDocument/2006/relationships/worksheet" Target="worksheets/sheet17.xml" /><Relationship Id="rId25" Type="http://schemas.openxmlformats.org/officeDocument/2006/relationships/worksheet" Target="worksheets/sheet18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12225"/>
          <c:w val="0.81675"/>
          <c:h val="0.80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1805</c:v>
                </c:pt>
                <c:pt idx="1">
                  <c:v>1842.5</c:v>
                </c:pt>
                <c:pt idx="2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1805</c:v>
                </c:pt>
                <c:pt idx="1">
                  <c:v>1842.5</c:v>
                </c:pt>
                <c:pt idx="2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1805</c:v>
                </c:pt>
                <c:pt idx="1">
                  <c:v>1842.5</c:v>
                </c:pt>
                <c:pt idx="2">
                  <c:v>1880</c:v>
                </c:pt>
              </c:numCache>
            </c:numRef>
          </c:xVal>
          <c:yVal>
            <c:numRef>
              <c:f>Sheet11!$B$13:$D$13</c:f>
              <c:numCache>
                <c:ptCount val="3"/>
                <c:pt idx="0">
                  <c:v>-8.32</c:v>
                </c:pt>
                <c:pt idx="1">
                  <c:v>-9.42</c:v>
                </c:pt>
                <c:pt idx="2">
                  <c:v>-9.2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1805</c:v>
                </c:pt>
                <c:pt idx="1">
                  <c:v>1842.5</c:v>
                </c:pt>
                <c:pt idx="2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1805</c:v>
                </c:pt>
                <c:pt idx="1">
                  <c:v>1842.5</c:v>
                </c:pt>
                <c:pt idx="2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1805</c:v>
                </c:pt>
                <c:pt idx="1">
                  <c:v>1842.5</c:v>
                </c:pt>
                <c:pt idx="2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1805</c:v>
                </c:pt>
                <c:pt idx="1">
                  <c:v>1842.5</c:v>
                </c:pt>
                <c:pt idx="2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1805</c:v>
                </c:pt>
                <c:pt idx="1">
                  <c:v>1842.5</c:v>
                </c:pt>
                <c:pt idx="2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1589286"/>
        <c:axId val="17432663"/>
      </c:scatterChart>
      <c:valAx>
        <c:axId val="61589286"/>
        <c:scaling>
          <c:orientation val="minMax"/>
          <c:max val="1880"/>
          <c:min val="18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17432663"/>
        <c:crosses val="autoZero"/>
        <c:crossBetween val="midCat"/>
        <c:dispUnits/>
        <c:majorUnit val="37.5"/>
      </c:valAx>
      <c:valAx>
        <c:axId val="17432663"/>
        <c:scaling>
          <c:orientation val="minMax"/>
          <c:max val="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61589286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12225"/>
          <c:w val="0.81675"/>
          <c:h val="0.80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Ref>
              <c:f>Sheet13!$B$13:$D$13</c:f>
              <c:numCache>
                <c:ptCount val="3"/>
                <c:pt idx="0">
                  <c:v>-57</c:v>
                </c:pt>
                <c:pt idx="1">
                  <c:v>-56.6</c:v>
                </c:pt>
                <c:pt idx="2">
                  <c:v>-57.3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2676240"/>
        <c:axId val="2759569"/>
      </c:scatterChart>
      <c:valAx>
        <c:axId val="22676240"/>
        <c:scaling>
          <c:orientation val="minMax"/>
          <c:max val="95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2759569"/>
        <c:crosses val="autoZero"/>
        <c:crossBetween val="midCat"/>
        <c:dispUnits/>
      </c:valAx>
      <c:valAx>
        <c:axId val="2759569"/>
        <c:scaling>
          <c:orientation val="minMax"/>
          <c:max val="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22676240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12225"/>
          <c:w val="0.81675"/>
          <c:h val="0.80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Sheet14!$B$6:$D$6</c:f>
              <c:numCache>
                <c:ptCount val="3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Sheet14!$B$6:$D$6</c:f>
              <c:numCache>
                <c:ptCount val="3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Sheet14!$B$6:$D$6</c:f>
              <c:numCache>
                <c:ptCount val="3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</c:numCache>
            </c:numRef>
          </c:xVal>
          <c:yVal>
            <c:numRef>
              <c:f>Sheet14!$B$13:$D$13</c:f>
              <c:numCache>
                <c:ptCount val="3"/>
                <c:pt idx="0">
                  <c:v>-6.75</c:v>
                </c:pt>
                <c:pt idx="1">
                  <c:v>-6.94</c:v>
                </c:pt>
                <c:pt idx="2">
                  <c:v>-6.8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Sheet14!$B$6:$D$6</c:f>
              <c:numCache>
                <c:ptCount val="3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Sheet14!$B$6:$D$6</c:f>
              <c:numCache>
                <c:ptCount val="3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Sheet14!$B$6:$D$6</c:f>
              <c:numCache>
                <c:ptCount val="3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Sheet14!$B$6:$D$6</c:f>
              <c:numCache>
                <c:ptCount val="3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Sheet14!$B$6:$D$6</c:f>
              <c:numCache>
                <c:ptCount val="3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4836122"/>
        <c:axId val="22198507"/>
      </c:scatterChart>
      <c:valAx>
        <c:axId val="24836122"/>
        <c:scaling>
          <c:orientation val="minMax"/>
          <c:max val="960"/>
          <c:min val="8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22198507"/>
        <c:crosses val="autoZero"/>
        <c:crossBetween val="midCat"/>
        <c:dispUnits/>
        <c:majorUnit val="47.5"/>
      </c:valAx>
      <c:valAx>
        <c:axId val="22198507"/>
        <c:scaling>
          <c:orientation val="minMax"/>
          <c:max val="0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24836122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12225"/>
          <c:w val="0.81675"/>
          <c:h val="0.80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Ref>
              <c:f>Sheet17!$B$13:$D$13</c:f>
              <c:numCache>
                <c:ptCount val="3"/>
                <c:pt idx="0">
                  <c:v>-35.7</c:v>
                </c:pt>
                <c:pt idx="1">
                  <c:v>-34.7</c:v>
                </c:pt>
                <c:pt idx="2">
                  <c:v>-34.2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5568836"/>
        <c:axId val="53248613"/>
      </c:scatterChart>
      <c:valAx>
        <c:axId val="65568836"/>
        <c:scaling>
          <c:orientation val="minMax"/>
          <c:max val="95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53248613"/>
        <c:crosses val="autoZero"/>
        <c:crossBetween val="midCat"/>
        <c:dispUnits/>
      </c:valAx>
      <c:valAx>
        <c:axId val="53248613"/>
        <c:scaling>
          <c:orientation val="minMax"/>
          <c:max val="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65568836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12225"/>
          <c:w val="0.817"/>
          <c:h val="0.803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Sheet19!$B$6:$G$6</c:f>
              <c:numCache>
                <c:ptCount val="6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  <c:pt idx="3">
                  <c:v>1805</c:v>
                </c:pt>
                <c:pt idx="4">
                  <c:v>1842.5</c:v>
                </c:pt>
                <c:pt idx="5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Sheet19!$B$6:$G$6</c:f>
              <c:numCache>
                <c:ptCount val="6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  <c:pt idx="3">
                  <c:v>1805</c:v>
                </c:pt>
                <c:pt idx="4">
                  <c:v>1842.5</c:v>
                </c:pt>
                <c:pt idx="5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Sheet19!$B$6:$G$6</c:f>
              <c:numCache>
                <c:ptCount val="6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  <c:pt idx="3">
                  <c:v>1805</c:v>
                </c:pt>
                <c:pt idx="4">
                  <c:v>1842.5</c:v>
                </c:pt>
                <c:pt idx="5">
                  <c:v>1880</c:v>
                </c:pt>
              </c:numCache>
            </c:numRef>
          </c:xVal>
          <c:yVal>
            <c:numRef>
              <c:f>Sheet19!$B$13:$G$13</c:f>
              <c:numCache>
                <c:ptCount val="6"/>
                <c:pt idx="0">
                  <c:v>1.67</c:v>
                </c:pt>
                <c:pt idx="1">
                  <c:v>1.72</c:v>
                </c:pt>
                <c:pt idx="2">
                  <c:v>1.74</c:v>
                </c:pt>
                <c:pt idx="3">
                  <c:v>1.78</c:v>
                </c:pt>
                <c:pt idx="4">
                  <c:v>1.77</c:v>
                </c:pt>
                <c:pt idx="5">
                  <c:v>1.75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Sheet19!$B$6:$G$6</c:f>
              <c:numCache>
                <c:ptCount val="6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  <c:pt idx="3">
                  <c:v>1805</c:v>
                </c:pt>
                <c:pt idx="4">
                  <c:v>1842.5</c:v>
                </c:pt>
                <c:pt idx="5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Sheet19!$B$6:$G$6</c:f>
              <c:numCache>
                <c:ptCount val="6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  <c:pt idx="3">
                  <c:v>1805</c:v>
                </c:pt>
                <c:pt idx="4">
                  <c:v>1842.5</c:v>
                </c:pt>
                <c:pt idx="5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Sheet19!$B$6:$G$6</c:f>
              <c:numCache>
                <c:ptCount val="6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  <c:pt idx="3">
                  <c:v>1805</c:v>
                </c:pt>
                <c:pt idx="4">
                  <c:v>1842.5</c:v>
                </c:pt>
                <c:pt idx="5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Sheet19!$B$6:$G$6</c:f>
              <c:numCache>
                <c:ptCount val="6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  <c:pt idx="3">
                  <c:v>1805</c:v>
                </c:pt>
                <c:pt idx="4">
                  <c:v>1842.5</c:v>
                </c:pt>
                <c:pt idx="5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Sheet19!$B$6:$G$6</c:f>
              <c:numCache>
                <c:ptCount val="6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  <c:pt idx="3">
                  <c:v>1805</c:v>
                </c:pt>
                <c:pt idx="4">
                  <c:v>1842.5</c:v>
                </c:pt>
                <c:pt idx="5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9475470"/>
        <c:axId val="18170367"/>
      </c:scatterChart>
      <c:valAx>
        <c:axId val="9475470"/>
        <c:scaling>
          <c:orientation val="minMax"/>
          <c:max val="1880"/>
          <c:min val="8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18170367"/>
        <c:crosses val="autoZero"/>
        <c:crossBetween val="midCat"/>
        <c:dispUnits/>
        <c:majorUnit val="203"/>
      </c:valAx>
      <c:valAx>
        <c:axId val="18170367"/>
        <c:scaling>
          <c:orientation val="minMax"/>
          <c:max val="2"/>
          <c:min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9475470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12225"/>
          <c:w val="0.816"/>
          <c:h val="0.80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Sheet21!$B$6:$G$6</c:f>
              <c:numCache>
                <c:ptCount val="6"/>
                <c:pt idx="0">
                  <c:v>820</c:v>
                </c:pt>
                <c:pt idx="1">
                  <c:v>872.5</c:v>
                </c:pt>
                <c:pt idx="2">
                  <c:v>915</c:v>
                </c:pt>
                <c:pt idx="3">
                  <c:v>1710</c:v>
                </c:pt>
                <c:pt idx="4">
                  <c:v>1747.5</c:v>
                </c:pt>
                <c:pt idx="5">
                  <c:v>1785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Sheet21!$B$6:$G$6</c:f>
              <c:numCache>
                <c:ptCount val="6"/>
                <c:pt idx="0">
                  <c:v>820</c:v>
                </c:pt>
                <c:pt idx="1">
                  <c:v>872.5</c:v>
                </c:pt>
                <c:pt idx="2">
                  <c:v>915</c:v>
                </c:pt>
                <c:pt idx="3">
                  <c:v>1710</c:v>
                </c:pt>
                <c:pt idx="4">
                  <c:v>1747.5</c:v>
                </c:pt>
                <c:pt idx="5">
                  <c:v>1785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Sheet21!$B$6:$G$6</c:f>
              <c:numCache>
                <c:ptCount val="6"/>
                <c:pt idx="0">
                  <c:v>820</c:v>
                </c:pt>
                <c:pt idx="1">
                  <c:v>872.5</c:v>
                </c:pt>
                <c:pt idx="2">
                  <c:v>915</c:v>
                </c:pt>
                <c:pt idx="3">
                  <c:v>1710</c:v>
                </c:pt>
                <c:pt idx="4">
                  <c:v>1747.5</c:v>
                </c:pt>
                <c:pt idx="5">
                  <c:v>1785</c:v>
                </c:pt>
              </c:numCache>
            </c:numRef>
          </c:xVal>
          <c:yVal>
            <c:numRef>
              <c:f>Sheet21!$B$13:$G$13</c:f>
              <c:numCache>
                <c:ptCount val="6"/>
                <c:pt idx="0">
                  <c:v>1.29</c:v>
                </c:pt>
                <c:pt idx="1">
                  <c:v>1.28</c:v>
                </c:pt>
                <c:pt idx="2">
                  <c:v>1.3</c:v>
                </c:pt>
                <c:pt idx="3">
                  <c:v>1.18</c:v>
                </c:pt>
                <c:pt idx="4">
                  <c:v>1.18</c:v>
                </c:pt>
                <c:pt idx="5">
                  <c:v>1.12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Sheet21!$B$6:$G$6</c:f>
              <c:numCache>
                <c:ptCount val="6"/>
                <c:pt idx="0">
                  <c:v>820</c:v>
                </c:pt>
                <c:pt idx="1">
                  <c:v>872.5</c:v>
                </c:pt>
                <c:pt idx="2">
                  <c:v>915</c:v>
                </c:pt>
                <c:pt idx="3">
                  <c:v>1710</c:v>
                </c:pt>
                <c:pt idx="4">
                  <c:v>1747.5</c:v>
                </c:pt>
                <c:pt idx="5">
                  <c:v>1785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Sheet21!$B$6:$G$6</c:f>
              <c:numCache>
                <c:ptCount val="6"/>
                <c:pt idx="0">
                  <c:v>820</c:v>
                </c:pt>
                <c:pt idx="1">
                  <c:v>872.5</c:v>
                </c:pt>
                <c:pt idx="2">
                  <c:v>915</c:v>
                </c:pt>
                <c:pt idx="3">
                  <c:v>1710</c:v>
                </c:pt>
                <c:pt idx="4">
                  <c:v>1747.5</c:v>
                </c:pt>
                <c:pt idx="5">
                  <c:v>1785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Sheet21!$B$6:$G$6</c:f>
              <c:numCache>
                <c:ptCount val="6"/>
                <c:pt idx="0">
                  <c:v>820</c:v>
                </c:pt>
                <c:pt idx="1">
                  <c:v>872.5</c:v>
                </c:pt>
                <c:pt idx="2">
                  <c:v>915</c:v>
                </c:pt>
                <c:pt idx="3">
                  <c:v>1710</c:v>
                </c:pt>
                <c:pt idx="4">
                  <c:v>1747.5</c:v>
                </c:pt>
                <c:pt idx="5">
                  <c:v>1785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Sheet21!$B$6:$G$6</c:f>
              <c:numCache>
                <c:ptCount val="6"/>
                <c:pt idx="0">
                  <c:v>820</c:v>
                </c:pt>
                <c:pt idx="1">
                  <c:v>872.5</c:v>
                </c:pt>
                <c:pt idx="2">
                  <c:v>915</c:v>
                </c:pt>
                <c:pt idx="3">
                  <c:v>1710</c:v>
                </c:pt>
                <c:pt idx="4">
                  <c:v>1747.5</c:v>
                </c:pt>
                <c:pt idx="5">
                  <c:v>1785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Sheet21!$B$6:$G$6</c:f>
              <c:numCache>
                <c:ptCount val="6"/>
                <c:pt idx="0">
                  <c:v>820</c:v>
                </c:pt>
                <c:pt idx="1">
                  <c:v>872.5</c:v>
                </c:pt>
                <c:pt idx="2">
                  <c:v>915</c:v>
                </c:pt>
                <c:pt idx="3">
                  <c:v>1710</c:v>
                </c:pt>
                <c:pt idx="4">
                  <c:v>1747.5</c:v>
                </c:pt>
                <c:pt idx="5">
                  <c:v>1785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9315576"/>
        <c:axId val="62513593"/>
      </c:scatterChart>
      <c:valAx>
        <c:axId val="29315576"/>
        <c:scaling>
          <c:orientation val="minMax"/>
          <c:max val="1785"/>
          <c:min val="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62513593"/>
        <c:crosses val="autoZero"/>
        <c:crossBetween val="midCat"/>
        <c:dispUnits/>
        <c:majorUnit val="193"/>
      </c:valAx>
      <c:valAx>
        <c:axId val="62513593"/>
        <c:scaling>
          <c:orientation val="minMax"/>
          <c:max val="1.4"/>
          <c:min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29315576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12225"/>
          <c:w val="0.816"/>
          <c:h val="0.80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Ref>
              <c:f>Sheet23!$B$13:$D$13</c:f>
              <c:numCache>
                <c:ptCount val="3"/>
                <c:pt idx="0">
                  <c:v>1.04</c:v>
                </c:pt>
                <c:pt idx="1">
                  <c:v>1.08</c:v>
                </c:pt>
                <c:pt idx="2">
                  <c:v>1.11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5751426"/>
        <c:axId val="30436243"/>
      </c:scatterChart>
      <c:valAx>
        <c:axId val="25751426"/>
        <c:scaling>
          <c:orientation val="minMax"/>
          <c:max val="95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30436243"/>
        <c:crosses val="autoZero"/>
        <c:crossBetween val="midCat"/>
        <c:dispUnits/>
      </c:valAx>
      <c:valAx>
        <c:axId val="30436243"/>
        <c:scaling>
          <c:orientation val="minMax"/>
          <c:max val="1.2"/>
          <c:min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25751426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0.2905</cdr:x>
      <cdr:y>0.09075</cdr:y>
    </cdr:from>
    <cdr:to>
      <cdr:x>0.7175</cdr:x>
      <cdr:y>0.13575</cdr:y>
    </cdr:to>
    <cdr:sp>
      <cdr:nvSpPr>
        <cdr:cNvPr id="1" name="Parameter"/>
        <cdr:cNvSpPr txBox="1">
          <a:spLocks noChangeArrowheads="1"/>
        </cdr:cNvSpPr>
      </cdr:nvSpPr>
      <cdr:spPr>
        <a:xfrm>
          <a:off x="2695575" y="514350"/>
          <a:ext cx="3971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Conversion Loss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0.2765</cdr:x>
      <cdr:y>0.09075</cdr:y>
    </cdr:from>
    <cdr:to>
      <cdr:x>0.713</cdr:x>
      <cdr:y>0.13575</cdr:y>
    </cdr:to>
    <cdr:sp>
      <cdr:nvSpPr>
        <cdr:cNvPr id="1" name="Parameter"/>
        <cdr:cNvSpPr txBox="1">
          <a:spLocks noChangeArrowheads="1"/>
        </cdr:cNvSpPr>
      </cdr:nvSpPr>
      <cdr:spPr>
        <a:xfrm>
          <a:off x="2571750" y="514350"/>
          <a:ext cx="4057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IF VSWR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0.2765</cdr:x>
      <cdr:y>0.09075</cdr:y>
    </cdr:from>
    <cdr:to>
      <cdr:x>0.71275</cdr:x>
      <cdr:y>0.13575</cdr:y>
    </cdr:to>
    <cdr:sp>
      <cdr:nvSpPr>
        <cdr:cNvPr id="1" name="Parameter"/>
        <cdr:cNvSpPr txBox="1">
          <a:spLocks noChangeArrowheads="1"/>
        </cdr:cNvSpPr>
      </cdr:nvSpPr>
      <cdr:spPr>
        <a:xfrm>
          <a:off x="2571750" y="514350"/>
          <a:ext cx="4057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LO VSWR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0.2905</cdr:x>
      <cdr:y>0.09075</cdr:y>
    </cdr:from>
    <cdr:to>
      <cdr:x>0.7175</cdr:x>
      <cdr:y>0.13575</cdr:y>
    </cdr:to>
    <cdr:sp>
      <cdr:nvSpPr>
        <cdr:cNvPr id="1" name="Parameter"/>
        <cdr:cNvSpPr txBox="1">
          <a:spLocks noChangeArrowheads="1"/>
        </cdr:cNvSpPr>
      </cdr:nvSpPr>
      <cdr:spPr>
        <a:xfrm>
          <a:off x="2695575" y="514350"/>
          <a:ext cx="3971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Isolation LO-RF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0.09075</cdr:y>
    </cdr:from>
    <cdr:to>
      <cdr:x>0.7155</cdr:x>
      <cdr:y>0.13575</cdr:y>
    </cdr:to>
    <cdr:sp>
      <cdr:nvSpPr>
        <cdr:cNvPr id="1" name="Parameter"/>
        <cdr:cNvSpPr txBox="1">
          <a:spLocks noChangeArrowheads="1"/>
        </cdr:cNvSpPr>
      </cdr:nvSpPr>
      <cdr:spPr>
        <a:xfrm>
          <a:off x="2628900" y="514350"/>
          <a:ext cx="4019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Conversion Loss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0.2905</cdr:x>
      <cdr:y>0.09075</cdr:y>
    </cdr:from>
    <cdr:to>
      <cdr:x>0.7175</cdr:x>
      <cdr:y>0.13575</cdr:y>
    </cdr:to>
    <cdr:sp>
      <cdr:nvSpPr>
        <cdr:cNvPr id="1" name="Parameter"/>
        <cdr:cNvSpPr txBox="1">
          <a:spLocks noChangeArrowheads="1"/>
        </cdr:cNvSpPr>
      </cdr:nvSpPr>
      <cdr:spPr>
        <a:xfrm>
          <a:off x="2695575" y="514350"/>
          <a:ext cx="3971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Isolation LO-IF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0.27675</cdr:x>
      <cdr:y>0.09075</cdr:y>
    </cdr:from>
    <cdr:to>
      <cdr:x>0.71375</cdr:x>
      <cdr:y>0.13575</cdr:y>
    </cdr:to>
    <cdr:sp>
      <cdr:nvSpPr>
        <cdr:cNvPr id="1" name="Parameter"/>
        <cdr:cNvSpPr txBox="1">
          <a:spLocks noChangeArrowheads="1"/>
        </cdr:cNvSpPr>
      </cdr:nvSpPr>
      <cdr:spPr>
        <a:xfrm>
          <a:off x="2571750" y="514350"/>
          <a:ext cx="4067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RF VSWR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ols\VEE\autospec%20grapher%20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Chart1"/>
      <sheetName val="Sheet3"/>
      <sheetName val="Cruncher"/>
      <sheetName val="Parent"/>
    </sheetNames>
    <definedNames>
      <definedName name="Colours_Click"/>
      <definedName name="Failures_Click"/>
      <definedName name="MinSpec_Click"/>
      <definedName name="Refresh_Click"/>
      <definedName name="Setup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L1">
      <selection activeCell="Q1" sqref="Q1:Z16384"/>
    </sheetView>
  </sheetViews>
  <sheetFormatPr defaultColWidth="9.140625" defaultRowHeight="12.75"/>
  <cols>
    <col min="1" max="1" width="9.140625" style="1" customWidth="1"/>
    <col min="2" max="2" width="11.28125" style="1" bestFit="1" customWidth="1"/>
    <col min="3" max="3" width="22.421875" style="1" bestFit="1" customWidth="1"/>
    <col min="4" max="4" width="5.7109375" style="1" customWidth="1"/>
    <col min="5" max="5" width="38.00390625" style="1" customWidth="1"/>
    <col min="6" max="6" width="20.140625" style="1" bestFit="1" customWidth="1"/>
    <col min="7" max="16" width="7.00390625" style="1" bestFit="1" customWidth="1"/>
    <col min="17" max="16384" width="9.140625" style="1" customWidth="1"/>
  </cols>
  <sheetData>
    <row r="1" spans="1:7" ht="24" customHeight="1">
      <c r="A1" s="50" t="s">
        <v>0</v>
      </c>
      <c r="B1" s="51"/>
      <c r="C1" s="51"/>
      <c r="D1" s="51"/>
      <c r="E1" s="51"/>
      <c r="F1" s="51"/>
      <c r="G1" s="12"/>
    </row>
    <row r="2" spans="3:16" ht="24" customHeight="1">
      <c r="C2" s="12"/>
      <c r="D2" s="12"/>
      <c r="E2" s="12"/>
      <c r="F2" s="12"/>
      <c r="G2" s="52" t="s">
        <v>30</v>
      </c>
      <c r="H2" s="53"/>
      <c r="I2" s="53"/>
      <c r="J2" s="53"/>
      <c r="K2" s="53"/>
      <c r="L2" s="53"/>
      <c r="M2" s="53"/>
      <c r="N2" s="53"/>
      <c r="O2" s="53"/>
      <c r="P2" s="54"/>
    </row>
    <row r="3" spans="3:16" ht="24" customHeight="1">
      <c r="C3" s="1" t="s">
        <v>5</v>
      </c>
      <c r="G3" s="1" t="s">
        <v>18</v>
      </c>
      <c r="H3" s="1" t="s">
        <v>19</v>
      </c>
      <c r="I3" s="1" t="s">
        <v>20</v>
      </c>
      <c r="J3" s="1" t="s">
        <v>21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</row>
    <row r="4" spans="2:7" ht="12">
      <c r="B4" s="3"/>
      <c r="C4" s="4" t="s">
        <v>6</v>
      </c>
      <c r="D4" s="4"/>
      <c r="E4" s="4" t="s">
        <v>2</v>
      </c>
      <c r="F4" s="5"/>
      <c r="G4" s="16"/>
    </row>
    <row r="5" spans="2:7" ht="12.75">
      <c r="B5" s="13" t="s">
        <v>17</v>
      </c>
      <c r="C5" s="7" t="s">
        <v>7</v>
      </c>
      <c r="D5" s="7" t="s">
        <v>1</v>
      </c>
      <c r="E5" s="7" t="s">
        <v>9</v>
      </c>
      <c r="F5" s="8" t="s">
        <v>3</v>
      </c>
      <c r="G5" s="18" t="s">
        <v>4</v>
      </c>
    </row>
    <row r="6" spans="2:16" ht="12.75">
      <c r="B6" s="1">
        <v>1</v>
      </c>
      <c r="C6" s="1">
        <v>820</v>
      </c>
      <c r="D6" s="1">
        <v>45</v>
      </c>
      <c r="E6" s="1">
        <f aca="true" t="shared" si="0" ref="E6:E11">C6+D6</f>
        <v>865</v>
      </c>
      <c r="F6" s="2">
        <v>9</v>
      </c>
      <c r="G6" s="22">
        <v>-7.03</v>
      </c>
      <c r="H6" s="22">
        <v>-6.96</v>
      </c>
      <c r="I6" s="22">
        <v>-6.75</v>
      </c>
      <c r="J6" s="22">
        <v>-7.1</v>
      </c>
      <c r="K6" s="22">
        <v>-6.86</v>
      </c>
      <c r="L6" s="22">
        <v>-6.72</v>
      </c>
      <c r="M6" s="22">
        <v>-6.98</v>
      </c>
      <c r="N6" s="22">
        <v>-6.91</v>
      </c>
      <c r="O6" s="22">
        <v>-6.98</v>
      </c>
      <c r="P6" s="22">
        <v>-6.93</v>
      </c>
    </row>
    <row r="7" spans="2:16" ht="12.75">
      <c r="B7" s="1">
        <v>2</v>
      </c>
      <c r="C7" s="1">
        <v>872.5</v>
      </c>
      <c r="D7" s="1">
        <v>45</v>
      </c>
      <c r="E7" s="1">
        <f>C7+D7</f>
        <v>917.5</v>
      </c>
      <c r="F7" s="2">
        <v>9</v>
      </c>
      <c r="G7" s="22">
        <v>-7.38</v>
      </c>
      <c r="H7" s="22">
        <v>-7.24</v>
      </c>
      <c r="I7" s="22">
        <v>-6.94</v>
      </c>
      <c r="J7" s="22">
        <v>-7.38</v>
      </c>
      <c r="K7" s="22">
        <v>-7.24</v>
      </c>
      <c r="L7" s="22">
        <v>-6.96</v>
      </c>
      <c r="M7" s="22">
        <v>-7.31</v>
      </c>
      <c r="N7" s="22">
        <v>-7.24</v>
      </c>
      <c r="O7" s="22">
        <v>-7.4</v>
      </c>
      <c r="P7" s="22">
        <v>-7.26</v>
      </c>
    </row>
    <row r="8" spans="2:16" ht="12.75">
      <c r="B8" s="1">
        <v>3</v>
      </c>
      <c r="C8" s="1">
        <v>915</v>
      </c>
      <c r="D8" s="1">
        <v>45</v>
      </c>
      <c r="E8" s="1">
        <f t="shared" si="0"/>
        <v>960</v>
      </c>
      <c r="F8" s="2">
        <v>9</v>
      </c>
      <c r="G8" s="22">
        <v>-7.06</v>
      </c>
      <c r="H8" s="22">
        <v>-7.06</v>
      </c>
      <c r="I8" s="22">
        <v>-6.8</v>
      </c>
      <c r="J8" s="22">
        <v>-7.15</v>
      </c>
      <c r="K8" s="22">
        <v>-7.01</v>
      </c>
      <c r="L8" s="22">
        <v>-6.73</v>
      </c>
      <c r="M8" s="22">
        <v>-7.1</v>
      </c>
      <c r="N8" s="22">
        <v>-7.01</v>
      </c>
      <c r="O8" s="22">
        <v>-7.17</v>
      </c>
      <c r="P8" s="22">
        <v>-7.03</v>
      </c>
    </row>
    <row r="9" spans="2:16" ht="12.75">
      <c r="B9" s="1">
        <v>4</v>
      </c>
      <c r="C9" s="1">
        <v>1710</v>
      </c>
      <c r="D9" s="1">
        <v>95</v>
      </c>
      <c r="E9" s="1">
        <f t="shared" si="0"/>
        <v>1805</v>
      </c>
      <c r="F9" s="2">
        <v>11</v>
      </c>
      <c r="G9" s="22">
        <v>-9.49</v>
      </c>
      <c r="H9" s="22">
        <v>-9.46</v>
      </c>
      <c r="I9" s="22">
        <v>-8.32</v>
      </c>
      <c r="J9" s="22">
        <v>-9.46</v>
      </c>
      <c r="K9" s="22">
        <v>-8.92</v>
      </c>
      <c r="L9" s="22">
        <v>-8.06</v>
      </c>
      <c r="M9" s="22">
        <v>-9.56</v>
      </c>
      <c r="N9" s="22">
        <v>-9.32</v>
      </c>
      <c r="O9" s="22">
        <v>-9.49</v>
      </c>
      <c r="P9" s="22">
        <v>-8.96</v>
      </c>
    </row>
    <row r="10" spans="2:16" ht="12.75">
      <c r="B10" s="1">
        <v>5</v>
      </c>
      <c r="C10" s="1">
        <v>1747.5</v>
      </c>
      <c r="D10" s="1">
        <v>95</v>
      </c>
      <c r="E10" s="1">
        <f t="shared" si="0"/>
        <v>1842.5</v>
      </c>
      <c r="F10" s="2">
        <v>11</v>
      </c>
      <c r="G10" s="22">
        <v>-8.95</v>
      </c>
      <c r="H10" s="22">
        <v>-9</v>
      </c>
      <c r="I10" s="22">
        <v>-9.42</v>
      </c>
      <c r="J10" s="22">
        <v>-9.29</v>
      </c>
      <c r="K10" s="22">
        <v>-9.33</v>
      </c>
      <c r="L10" s="22">
        <v>-7.95</v>
      </c>
      <c r="M10" s="22">
        <v>-9.05</v>
      </c>
      <c r="N10" s="22">
        <v>-8.72</v>
      </c>
      <c r="O10" s="22">
        <v>-9.23</v>
      </c>
      <c r="P10" s="22">
        <v>-7.97</v>
      </c>
    </row>
    <row r="11" spans="2:16" ht="12.75">
      <c r="B11" s="1">
        <v>6</v>
      </c>
      <c r="C11" s="1">
        <v>1785</v>
      </c>
      <c r="D11" s="1">
        <v>95</v>
      </c>
      <c r="E11" s="1">
        <f t="shared" si="0"/>
        <v>1880</v>
      </c>
      <c r="F11" s="2">
        <v>11</v>
      </c>
      <c r="G11" s="22">
        <v>-9.42</v>
      </c>
      <c r="H11" s="22">
        <v>-9.49</v>
      </c>
      <c r="I11" s="22">
        <v>-9.2</v>
      </c>
      <c r="J11" s="22">
        <v>-9.82</v>
      </c>
      <c r="K11" s="22">
        <v>-9.36</v>
      </c>
      <c r="L11" s="22">
        <v>-9.27</v>
      </c>
      <c r="M11" s="22">
        <v>-9.63</v>
      </c>
      <c r="N11" s="22">
        <v>-9.04</v>
      </c>
      <c r="O11" s="22">
        <v>-8.76</v>
      </c>
      <c r="P11" s="22">
        <v>-8.35</v>
      </c>
    </row>
    <row r="12" spans="2:16" ht="12.75">
      <c r="B12" s="9"/>
      <c r="C12" s="10" t="s">
        <v>8</v>
      </c>
      <c r="D12" s="10"/>
      <c r="E12" s="10" t="s">
        <v>11</v>
      </c>
      <c r="F12" s="11"/>
      <c r="G12" s="23"/>
      <c r="H12" s="24"/>
      <c r="I12" s="24"/>
      <c r="J12" s="24"/>
      <c r="K12" s="24"/>
      <c r="L12" s="24"/>
      <c r="M12" s="24"/>
      <c r="N12" s="24"/>
      <c r="O12" s="24"/>
      <c r="P12" s="24"/>
    </row>
    <row r="13" spans="2:16" ht="12.75">
      <c r="B13" s="6"/>
      <c r="C13" s="7"/>
      <c r="D13" s="7"/>
      <c r="E13" s="7" t="s">
        <v>12</v>
      </c>
      <c r="F13" s="8" t="s">
        <v>13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</row>
    <row r="14" spans="2:16" ht="12">
      <c r="B14" s="1">
        <v>7</v>
      </c>
      <c r="C14" s="1" t="s">
        <v>10</v>
      </c>
      <c r="D14" s="1">
        <v>45</v>
      </c>
      <c r="F14" s="1">
        <v>25</v>
      </c>
      <c r="G14" s="22">
        <v>-56.9</v>
      </c>
      <c r="H14" s="22">
        <v>-54</v>
      </c>
      <c r="I14" s="22">
        <v>-51.2</v>
      </c>
      <c r="J14" s="22">
        <v>-55.3</v>
      </c>
      <c r="K14" s="22">
        <v>-55</v>
      </c>
      <c r="L14" s="22">
        <v>-53.5</v>
      </c>
      <c r="M14" s="22">
        <v>-57</v>
      </c>
      <c r="N14" s="22">
        <v>-57</v>
      </c>
      <c r="O14" s="22">
        <v>-58.4</v>
      </c>
      <c r="P14" s="22">
        <v>-59.4</v>
      </c>
    </row>
    <row r="15" spans="2:16" ht="12">
      <c r="B15" s="1">
        <v>11</v>
      </c>
      <c r="D15" s="1">
        <v>70</v>
      </c>
      <c r="F15" s="1">
        <v>25</v>
      </c>
      <c r="G15" s="22">
        <v>-55.5</v>
      </c>
      <c r="H15" s="22">
        <v>-54.3</v>
      </c>
      <c r="I15" s="22">
        <v>-54.7</v>
      </c>
      <c r="J15" s="22">
        <v>-54.3</v>
      </c>
      <c r="K15" s="22">
        <v>-54</v>
      </c>
      <c r="L15" s="22">
        <v>-52.2</v>
      </c>
      <c r="M15" s="22">
        <v>-57.3</v>
      </c>
      <c r="N15" s="22">
        <v>-56.6</v>
      </c>
      <c r="O15" s="22">
        <v>-56.7</v>
      </c>
      <c r="P15" s="22">
        <v>-58.2</v>
      </c>
    </row>
    <row r="16" spans="2:16" ht="12">
      <c r="B16" s="1">
        <v>12</v>
      </c>
      <c r="D16" s="1">
        <v>95</v>
      </c>
      <c r="F16" s="1">
        <v>25</v>
      </c>
      <c r="G16" s="22">
        <v>-53.9</v>
      </c>
      <c r="H16" s="22">
        <v>-53.6</v>
      </c>
      <c r="I16" s="22">
        <v>-54.5</v>
      </c>
      <c r="J16" s="22">
        <v>-53.1</v>
      </c>
      <c r="K16" s="22">
        <v>-52.9</v>
      </c>
      <c r="L16" s="22">
        <v>-51</v>
      </c>
      <c r="M16" s="22">
        <v>-50.9</v>
      </c>
      <c r="N16" s="22">
        <v>-57.3</v>
      </c>
      <c r="O16" s="22">
        <v>-55.9</v>
      </c>
      <c r="P16" s="22">
        <v>-55.5</v>
      </c>
    </row>
    <row r="17" spans="2:16" ht="12.75">
      <c r="B17" s="9"/>
      <c r="C17" s="10" t="s">
        <v>16</v>
      </c>
      <c r="D17" s="10"/>
      <c r="E17" s="10" t="s">
        <v>14</v>
      </c>
      <c r="F17" s="11"/>
      <c r="G17" s="23"/>
      <c r="H17" s="24"/>
      <c r="I17" s="24"/>
      <c r="J17" s="24"/>
      <c r="K17" s="24"/>
      <c r="L17" s="24"/>
      <c r="M17" s="24"/>
      <c r="N17" s="24"/>
      <c r="O17" s="24"/>
      <c r="P17" s="24"/>
    </row>
    <row r="18" spans="2:16" ht="12.75">
      <c r="B18" s="6"/>
      <c r="C18" s="7"/>
      <c r="D18" s="7"/>
      <c r="E18" s="7" t="s">
        <v>15</v>
      </c>
      <c r="F18" s="8"/>
      <c r="G18" s="23"/>
      <c r="H18" s="24"/>
      <c r="I18" s="24"/>
      <c r="J18" s="24"/>
      <c r="K18" s="24"/>
      <c r="L18" s="24"/>
      <c r="M18" s="24"/>
      <c r="N18" s="24"/>
      <c r="O18" s="24"/>
      <c r="P18" s="24"/>
    </row>
    <row r="19" spans="2:16" ht="12">
      <c r="B19" s="1">
        <v>13</v>
      </c>
      <c r="D19" s="1">
        <v>45</v>
      </c>
      <c r="F19" s="1">
        <v>25</v>
      </c>
      <c r="G19" s="22">
        <v>-35.7</v>
      </c>
      <c r="H19" s="22">
        <v>-35.4</v>
      </c>
      <c r="I19" s="22">
        <v>-31.5</v>
      </c>
      <c r="J19" s="22">
        <v>-35.5</v>
      </c>
      <c r="K19" s="22">
        <v>-35.7</v>
      </c>
      <c r="L19" s="22">
        <v>-35.6</v>
      </c>
      <c r="M19" s="22">
        <v>-34.9</v>
      </c>
      <c r="N19" s="22">
        <v>-35.5</v>
      </c>
      <c r="O19" s="22">
        <v>-35.8</v>
      </c>
      <c r="P19" s="22">
        <v>-35.6</v>
      </c>
    </row>
    <row r="20" spans="2:16" ht="12">
      <c r="B20" s="1">
        <v>14</v>
      </c>
      <c r="D20" s="1">
        <v>70</v>
      </c>
      <c r="F20" s="1">
        <v>25</v>
      </c>
      <c r="G20" s="22">
        <v>-34.7</v>
      </c>
      <c r="H20" s="22">
        <v>-34.8</v>
      </c>
      <c r="I20" s="22">
        <v>-34.9</v>
      </c>
      <c r="J20" s="22">
        <v>-35.5</v>
      </c>
      <c r="K20" s="22">
        <v>-35</v>
      </c>
      <c r="L20" s="22">
        <v>-34.9</v>
      </c>
      <c r="M20" s="22">
        <v>-34.4</v>
      </c>
      <c r="N20" s="22">
        <v>-34.5</v>
      </c>
      <c r="O20" s="22">
        <v>-35.1</v>
      </c>
      <c r="P20" s="22">
        <v>-35.1</v>
      </c>
    </row>
    <row r="21" spans="2:16" ht="12">
      <c r="B21" s="1">
        <v>15</v>
      </c>
      <c r="D21" s="1">
        <v>95</v>
      </c>
      <c r="F21" s="1">
        <v>25</v>
      </c>
      <c r="G21" s="22">
        <v>-34.2</v>
      </c>
      <c r="H21" s="22">
        <v>-34.1</v>
      </c>
      <c r="I21" s="22">
        <v>-34.1</v>
      </c>
      <c r="J21" s="22">
        <v>-34</v>
      </c>
      <c r="K21" s="22">
        <v>-34.2</v>
      </c>
      <c r="L21" s="22">
        <v>-33.7</v>
      </c>
      <c r="M21" s="22">
        <v>-33.7</v>
      </c>
      <c r="N21" s="22">
        <v>-33.6</v>
      </c>
      <c r="O21" s="22">
        <v>-34.4</v>
      </c>
      <c r="P21" s="22">
        <v>-34.3</v>
      </c>
    </row>
    <row r="22" spans="2:16" ht="12">
      <c r="B22" s="3"/>
      <c r="C22" s="4" t="s">
        <v>31</v>
      </c>
      <c r="D22" s="4"/>
      <c r="E22" s="4"/>
      <c r="F22" s="5"/>
      <c r="G22" s="20"/>
      <c r="H22" s="21"/>
      <c r="I22" s="21"/>
      <c r="J22" s="21"/>
      <c r="K22" s="21"/>
      <c r="L22" s="21"/>
      <c r="M22" s="21"/>
      <c r="N22" s="21"/>
      <c r="O22" s="21"/>
      <c r="P22" s="21"/>
    </row>
    <row r="23" spans="2:16" ht="12">
      <c r="B23" s="13"/>
      <c r="C23" s="14" t="s">
        <v>32</v>
      </c>
      <c r="D23" s="14"/>
      <c r="E23" s="14" t="s">
        <v>33</v>
      </c>
      <c r="F23" s="15"/>
      <c r="G23" s="20"/>
      <c r="H23" s="21"/>
      <c r="I23" s="21"/>
      <c r="J23" s="21"/>
      <c r="K23" s="21"/>
      <c r="L23" s="21"/>
      <c r="M23" s="21"/>
      <c r="N23" s="21"/>
      <c r="O23" s="21"/>
      <c r="P23" s="21"/>
    </row>
    <row r="24" spans="3:16" ht="12">
      <c r="C24" s="58" t="s">
        <v>34</v>
      </c>
      <c r="D24" s="17"/>
      <c r="E24" s="17">
        <v>865</v>
      </c>
      <c r="G24" s="22">
        <v>1.92</v>
      </c>
      <c r="H24" s="22">
        <v>1.67</v>
      </c>
      <c r="I24" s="22">
        <v>1.83</v>
      </c>
      <c r="J24" s="22">
        <v>1.81</v>
      </c>
      <c r="K24" s="22">
        <v>1.79</v>
      </c>
      <c r="L24" s="22">
        <v>2.04</v>
      </c>
      <c r="M24" s="22">
        <v>1.88</v>
      </c>
      <c r="N24" s="22">
        <v>1.49</v>
      </c>
      <c r="O24" s="22">
        <v>1.85</v>
      </c>
      <c r="P24" s="22">
        <v>1.76</v>
      </c>
    </row>
    <row r="25" spans="3:16" ht="12">
      <c r="C25" s="58"/>
      <c r="D25" s="17"/>
      <c r="E25" s="17">
        <v>917.5</v>
      </c>
      <c r="G25" s="22">
        <v>1.96</v>
      </c>
      <c r="H25" s="22">
        <v>1.72</v>
      </c>
      <c r="I25" s="22">
        <v>1.89</v>
      </c>
      <c r="J25" s="22">
        <v>1.87</v>
      </c>
      <c r="K25" s="22">
        <v>1.84</v>
      </c>
      <c r="L25" s="22">
        <v>2.09</v>
      </c>
      <c r="M25" s="22">
        <v>1.93</v>
      </c>
      <c r="N25" s="22">
        <v>1.54</v>
      </c>
      <c r="O25" s="22">
        <v>1.89</v>
      </c>
      <c r="P25" s="22">
        <v>1.8</v>
      </c>
    </row>
    <row r="26" spans="3:16" ht="12">
      <c r="C26" s="58"/>
      <c r="D26" s="17"/>
      <c r="E26" s="17">
        <v>960</v>
      </c>
      <c r="G26" s="22">
        <v>1.99</v>
      </c>
      <c r="H26" s="22">
        <v>1.74</v>
      </c>
      <c r="I26" s="22">
        <v>1.93</v>
      </c>
      <c r="J26" s="22">
        <v>1.9</v>
      </c>
      <c r="K26" s="22">
        <v>1.87</v>
      </c>
      <c r="L26" s="22">
        <v>2.12</v>
      </c>
      <c r="M26" s="22">
        <v>1.97</v>
      </c>
      <c r="N26" s="22">
        <v>1.59</v>
      </c>
      <c r="O26" s="22">
        <v>1.93</v>
      </c>
      <c r="P26" s="22">
        <v>1.83</v>
      </c>
    </row>
    <row r="27" spans="3:16" ht="12">
      <c r="C27" s="58" t="s">
        <v>35</v>
      </c>
      <c r="D27" s="17"/>
      <c r="E27" s="17">
        <v>1805</v>
      </c>
      <c r="G27" s="22">
        <v>1.91</v>
      </c>
      <c r="H27" s="22">
        <v>1.78</v>
      </c>
      <c r="I27" s="22">
        <v>1.99</v>
      </c>
      <c r="J27" s="22">
        <v>1.9</v>
      </c>
      <c r="K27" s="22">
        <v>1.9</v>
      </c>
      <c r="L27" s="22">
        <v>2</v>
      </c>
      <c r="M27" s="22">
        <v>1.9</v>
      </c>
      <c r="N27" s="22">
        <v>1.68</v>
      </c>
      <c r="O27" s="22">
        <v>1.92</v>
      </c>
      <c r="P27" s="22">
        <v>1.8</v>
      </c>
    </row>
    <row r="28" spans="3:16" ht="12">
      <c r="C28" s="58"/>
      <c r="D28" s="17"/>
      <c r="E28" s="17">
        <v>1842.5</v>
      </c>
      <c r="G28" s="22">
        <v>1.89</v>
      </c>
      <c r="H28" s="22">
        <v>1.77</v>
      </c>
      <c r="I28" s="22">
        <v>1.97</v>
      </c>
      <c r="J28" s="22">
        <v>1.88</v>
      </c>
      <c r="K28" s="22">
        <v>1.88</v>
      </c>
      <c r="L28" s="22">
        <v>1.98</v>
      </c>
      <c r="M28" s="22">
        <v>1.86</v>
      </c>
      <c r="N28" s="22">
        <v>1.63</v>
      </c>
      <c r="O28" s="22">
        <v>1.9</v>
      </c>
      <c r="P28" s="22">
        <v>1.78</v>
      </c>
    </row>
    <row r="29" spans="3:16" ht="12">
      <c r="C29" s="59"/>
      <c r="D29" s="19"/>
      <c r="E29" s="19">
        <v>1880</v>
      </c>
      <c r="G29" s="22">
        <v>1.86</v>
      </c>
      <c r="H29" s="22">
        <v>1.75</v>
      </c>
      <c r="I29" s="22">
        <v>1.95</v>
      </c>
      <c r="J29" s="22">
        <v>1.85</v>
      </c>
      <c r="K29" s="22">
        <v>1.86</v>
      </c>
      <c r="L29" s="22">
        <v>1.95</v>
      </c>
      <c r="M29" s="22">
        <v>1.82</v>
      </c>
      <c r="N29" s="22">
        <v>1.58</v>
      </c>
      <c r="O29" s="22">
        <v>1.88</v>
      </c>
      <c r="P29" s="22">
        <v>1.75</v>
      </c>
    </row>
    <row r="30" spans="2:16" ht="12">
      <c r="B30" s="3"/>
      <c r="C30" s="4" t="s">
        <v>36</v>
      </c>
      <c r="D30" s="4"/>
      <c r="E30" s="4"/>
      <c r="F30" s="5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2:16" ht="12">
      <c r="B31" s="13"/>
      <c r="C31" s="14" t="s">
        <v>32</v>
      </c>
      <c r="D31" s="14"/>
      <c r="E31" s="14" t="s">
        <v>37</v>
      </c>
      <c r="F31" s="15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3:16" ht="12">
      <c r="C32" s="55" t="s">
        <v>34</v>
      </c>
      <c r="E32" s="17">
        <v>820</v>
      </c>
      <c r="G32" s="22">
        <v>1.29</v>
      </c>
      <c r="H32" s="22">
        <v>1.3</v>
      </c>
      <c r="I32" s="22">
        <v>1.37</v>
      </c>
      <c r="J32" s="22">
        <v>1.27</v>
      </c>
      <c r="K32" s="22">
        <v>1.36</v>
      </c>
      <c r="L32" s="22">
        <v>1.32</v>
      </c>
      <c r="M32" s="22">
        <v>1.39</v>
      </c>
      <c r="N32" s="22">
        <v>1.38</v>
      </c>
      <c r="O32" s="22">
        <v>1.3</v>
      </c>
      <c r="P32" s="22">
        <v>1.29</v>
      </c>
    </row>
    <row r="33" spans="3:16" ht="12">
      <c r="C33" s="56"/>
      <c r="E33" s="17">
        <v>872.5</v>
      </c>
      <c r="G33" s="22">
        <v>1.28</v>
      </c>
      <c r="H33" s="22">
        <v>1.29</v>
      </c>
      <c r="I33" s="22">
        <v>1.36</v>
      </c>
      <c r="J33" s="22">
        <v>1.26</v>
      </c>
      <c r="K33" s="22">
        <v>1.35</v>
      </c>
      <c r="L33" s="22">
        <v>1.31</v>
      </c>
      <c r="M33" s="22">
        <v>1.39</v>
      </c>
      <c r="N33" s="22">
        <v>1.37</v>
      </c>
      <c r="O33" s="22">
        <v>1.28</v>
      </c>
      <c r="P33" s="22">
        <v>1.29</v>
      </c>
    </row>
    <row r="34" spans="3:16" ht="12">
      <c r="C34" s="57"/>
      <c r="E34" s="17">
        <v>915</v>
      </c>
      <c r="G34" s="22">
        <v>1.3</v>
      </c>
      <c r="H34" s="22">
        <v>1.3</v>
      </c>
      <c r="I34" s="22">
        <v>1.38</v>
      </c>
      <c r="J34" s="22">
        <v>1.26</v>
      </c>
      <c r="K34" s="22">
        <v>1.38</v>
      </c>
      <c r="L34" s="22">
        <v>1.33</v>
      </c>
      <c r="M34" s="22">
        <v>1.43</v>
      </c>
      <c r="N34" s="22">
        <v>1.39</v>
      </c>
      <c r="O34" s="22">
        <v>1.31</v>
      </c>
      <c r="P34" s="22">
        <v>1.31</v>
      </c>
    </row>
    <row r="35" spans="3:16" ht="12">
      <c r="C35" s="55" t="s">
        <v>35</v>
      </c>
      <c r="E35" s="17">
        <v>1710</v>
      </c>
      <c r="G35" s="22">
        <v>1.18</v>
      </c>
      <c r="H35" s="22">
        <v>1.23</v>
      </c>
      <c r="I35" s="22">
        <v>1.31</v>
      </c>
      <c r="J35" s="22">
        <v>1.14</v>
      </c>
      <c r="K35" s="22">
        <v>1.26</v>
      </c>
      <c r="L35" s="22">
        <v>1.24</v>
      </c>
      <c r="M35" s="22">
        <v>1.32</v>
      </c>
      <c r="N35" s="22">
        <v>1.25</v>
      </c>
      <c r="O35" s="22">
        <v>1.21</v>
      </c>
      <c r="P35" s="22">
        <v>1.22</v>
      </c>
    </row>
    <row r="36" spans="3:16" ht="12">
      <c r="C36" s="56"/>
      <c r="E36" s="17">
        <v>1747.5</v>
      </c>
      <c r="G36" s="22">
        <v>1.18</v>
      </c>
      <c r="H36" s="22">
        <v>1.24</v>
      </c>
      <c r="I36" s="22">
        <v>1.31</v>
      </c>
      <c r="J36" s="22">
        <v>1.14</v>
      </c>
      <c r="K36" s="22">
        <v>1.26</v>
      </c>
      <c r="L36" s="22">
        <v>1.24</v>
      </c>
      <c r="M36" s="22">
        <v>1.32</v>
      </c>
      <c r="N36" s="22">
        <v>1.25</v>
      </c>
      <c r="O36" s="22">
        <v>1.21</v>
      </c>
      <c r="P36" s="22">
        <v>1.22</v>
      </c>
    </row>
    <row r="37" spans="3:16" ht="12">
      <c r="C37" s="57"/>
      <c r="E37" s="17">
        <v>1785</v>
      </c>
      <c r="G37" s="22">
        <v>1.12</v>
      </c>
      <c r="H37" s="22">
        <v>1.19</v>
      </c>
      <c r="I37" s="22">
        <v>1.25</v>
      </c>
      <c r="J37" s="22">
        <v>1.08</v>
      </c>
      <c r="K37" s="22">
        <v>1.21</v>
      </c>
      <c r="L37" s="22">
        <v>1.19</v>
      </c>
      <c r="M37" s="22">
        <v>1.26</v>
      </c>
      <c r="N37" s="22">
        <v>1.2</v>
      </c>
      <c r="O37" s="22">
        <v>1.15</v>
      </c>
      <c r="P37" s="22">
        <v>1.17</v>
      </c>
    </row>
    <row r="38" spans="2:16" ht="12">
      <c r="B38" s="3"/>
      <c r="C38" s="4" t="s">
        <v>38</v>
      </c>
      <c r="D38" s="4"/>
      <c r="E38" s="4"/>
      <c r="F38" s="5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2:16" ht="12">
      <c r="B39" s="13"/>
      <c r="C39" s="14" t="s">
        <v>32</v>
      </c>
      <c r="D39" s="14"/>
      <c r="E39" s="14" t="s">
        <v>40</v>
      </c>
      <c r="F39" s="15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3:16" ht="12">
      <c r="C40" s="17" t="s">
        <v>34</v>
      </c>
      <c r="G40" s="22">
        <v>1.06</v>
      </c>
      <c r="H40" s="22">
        <v>1.06</v>
      </c>
      <c r="I40" s="22">
        <v>1.04</v>
      </c>
      <c r="J40" s="22">
        <v>1.05</v>
      </c>
      <c r="K40" s="22">
        <v>1.05</v>
      </c>
      <c r="L40" s="22">
        <v>1.04</v>
      </c>
      <c r="M40" s="22">
        <v>1.04</v>
      </c>
      <c r="N40" s="22">
        <v>1.05</v>
      </c>
      <c r="O40" s="22">
        <v>1.07</v>
      </c>
      <c r="P40" s="22">
        <v>1.09</v>
      </c>
    </row>
    <row r="41" spans="3:16" ht="12">
      <c r="C41" s="17" t="s">
        <v>39</v>
      </c>
      <c r="G41" s="22">
        <v>1.09</v>
      </c>
      <c r="H41" s="22">
        <v>1.1</v>
      </c>
      <c r="I41" s="22">
        <v>1.08</v>
      </c>
      <c r="J41" s="22">
        <v>1.1</v>
      </c>
      <c r="K41" s="22">
        <v>1.09</v>
      </c>
      <c r="L41" s="22">
        <v>1.1</v>
      </c>
      <c r="M41" s="22">
        <v>1.07</v>
      </c>
      <c r="N41" s="22">
        <v>1.09</v>
      </c>
      <c r="O41" s="22">
        <v>1.11</v>
      </c>
      <c r="P41" s="22">
        <v>1.12</v>
      </c>
    </row>
    <row r="42" spans="3:16" ht="12">
      <c r="C42" s="17" t="s">
        <v>35</v>
      </c>
      <c r="G42" s="22">
        <v>1.12</v>
      </c>
      <c r="H42" s="22">
        <v>1.13</v>
      </c>
      <c r="I42" s="22">
        <v>1.11</v>
      </c>
      <c r="J42" s="22">
        <v>1.14</v>
      </c>
      <c r="K42" s="22">
        <v>1.12</v>
      </c>
      <c r="L42" s="22">
        <v>1.14</v>
      </c>
      <c r="M42" s="22">
        <v>1.09</v>
      </c>
      <c r="N42" s="22">
        <v>1.12</v>
      </c>
      <c r="O42" s="22">
        <v>1.13</v>
      </c>
      <c r="P42" s="22">
        <v>1.14</v>
      </c>
    </row>
  </sheetData>
  <mergeCells count="6">
    <mergeCell ref="A1:F1"/>
    <mergeCell ref="G2:P2"/>
    <mergeCell ref="C35:C37"/>
    <mergeCell ref="C32:C34"/>
    <mergeCell ref="C24:C26"/>
    <mergeCell ref="C27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5" customWidth="1"/>
    <col min="2" max="22" width="7.57421875" style="26" customWidth="1"/>
    <col min="23" max="16384" width="7.57421875" style="41" customWidth="1"/>
  </cols>
  <sheetData>
    <row r="1" spans="1:11" s="43" customFormat="1" ht="22.5">
      <c r="A1" s="42"/>
      <c r="B1" s="42"/>
      <c r="C1" s="42"/>
      <c r="D1" s="42"/>
      <c r="E1" s="42"/>
      <c r="K1" s="44" t="s">
        <v>60</v>
      </c>
    </row>
    <row r="2" s="45" customFormat="1" ht="18"/>
    <row r="3" spans="11:12" s="45" customFormat="1" ht="18">
      <c r="K3" s="46" t="s">
        <v>54</v>
      </c>
      <c r="L3" s="47" t="s">
        <v>61</v>
      </c>
    </row>
    <row r="4" spans="11:12" s="45" customFormat="1" ht="18">
      <c r="K4" s="46"/>
      <c r="L4" s="47"/>
    </row>
    <row r="5" spans="7:8" s="45" customFormat="1" ht="18">
      <c r="G5" s="46"/>
      <c r="H5" s="47"/>
    </row>
    <row r="6" s="45" customFormat="1" ht="18"/>
    <row r="7" spans="1:2" s="26" customFormat="1" ht="10.5">
      <c r="A7" s="25"/>
      <c r="B7" s="27" t="s">
        <v>43</v>
      </c>
    </row>
    <row r="8" spans="1:22" ht="10.5" thickBot="1">
      <c r="A8" s="35" t="s">
        <v>41</v>
      </c>
      <c r="B8" s="35">
        <v>45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" ht="10.5" thickBot="1">
      <c r="A9" s="39" t="s">
        <v>42</v>
      </c>
      <c r="B9" s="40">
        <v>-35.7</v>
      </c>
    </row>
    <row r="10" spans="1:2" ht="10.5" thickTop="1">
      <c r="A10" s="35"/>
      <c r="B10" s="36"/>
    </row>
    <row r="11" spans="1:2" ht="10.5">
      <c r="A11" s="35"/>
      <c r="B11" s="36"/>
    </row>
    <row r="12" spans="1:2" ht="10.5">
      <c r="A12" s="35"/>
      <c r="B12" s="36"/>
    </row>
    <row r="13" spans="1:2" ht="10.5">
      <c r="A13" s="35" t="s">
        <v>44</v>
      </c>
      <c r="B13" s="36">
        <v>-35.7</v>
      </c>
    </row>
    <row r="14" spans="1:2" ht="10.5">
      <c r="A14" s="35" t="s">
        <v>45</v>
      </c>
      <c r="B14" s="36">
        <v>-35.7</v>
      </c>
    </row>
    <row r="15" spans="1:2" ht="10.5">
      <c r="A15" s="35" t="s">
        <v>46</v>
      </c>
      <c r="B15" s="36">
        <v>-35.7</v>
      </c>
    </row>
    <row r="16" spans="1:2" ht="10.5">
      <c r="A16" s="35" t="s">
        <v>47</v>
      </c>
      <c r="B16" s="36">
        <v>-35.7</v>
      </c>
    </row>
    <row r="17" spans="1:2" ht="10.5">
      <c r="A17" s="37" t="s">
        <v>48</v>
      </c>
      <c r="B17" s="38">
        <v>-35.7</v>
      </c>
    </row>
    <row r="19" spans="1:22" ht="10.5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0.5">
      <c r="A20" s="25" t="s">
        <v>50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0.5">
      <c r="A21" s="25" t="s">
        <v>51</v>
      </c>
      <c r="B21" s="2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0.5">
      <c r="A22" s="25" t="s">
        <v>52</v>
      </c>
      <c r="B22" s="3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</sheetData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5" customWidth="1"/>
    <col min="2" max="2" width="9.8515625" style="26" bestFit="1" customWidth="1"/>
    <col min="3" max="4" width="10.57421875" style="26" bestFit="1" customWidth="1"/>
    <col min="5" max="16384" width="8.7109375" style="26" customWidth="1"/>
  </cols>
  <sheetData>
    <row r="1" ht="19.5">
      <c r="G1" s="31" t="s">
        <v>60</v>
      </c>
    </row>
    <row r="2" s="32" customFormat="1" ht="15"/>
    <row r="3" spans="7:8" s="32" customFormat="1" ht="15">
      <c r="G3" s="33" t="s">
        <v>54</v>
      </c>
      <c r="H3" s="34" t="s">
        <v>61</v>
      </c>
    </row>
    <row r="4" s="32" customFormat="1" ht="15"/>
    <row r="5" ht="10.5">
      <c r="B5" s="27" t="s">
        <v>43</v>
      </c>
    </row>
    <row r="6" spans="1:4" s="25" customFormat="1" ht="10.5" thickBot="1">
      <c r="A6" s="35" t="s">
        <v>41</v>
      </c>
      <c r="B6" s="35">
        <v>45</v>
      </c>
      <c r="C6" s="35">
        <v>70</v>
      </c>
      <c r="D6" s="35">
        <v>95</v>
      </c>
    </row>
    <row r="7" spans="1:4" ht="10.5" thickBot="1">
      <c r="A7" s="39" t="s">
        <v>42</v>
      </c>
      <c r="B7" s="40">
        <v>-35.7</v>
      </c>
      <c r="C7" s="40">
        <v>-34.7</v>
      </c>
      <c r="D7" s="40">
        <v>-34.2</v>
      </c>
    </row>
    <row r="8" spans="1:4" ht="10.5" thickTop="1">
      <c r="A8" s="35"/>
      <c r="B8" s="36"/>
      <c r="C8" s="36"/>
      <c r="D8" s="36"/>
    </row>
    <row r="9" spans="1:4" ht="10.5">
      <c r="A9" s="35"/>
      <c r="B9" s="36"/>
      <c r="C9" s="36"/>
      <c r="D9" s="36"/>
    </row>
    <row r="10" spans="1:4" ht="10.5">
      <c r="A10" s="35"/>
      <c r="B10" s="36"/>
      <c r="C10" s="36"/>
      <c r="D10" s="36"/>
    </row>
    <row r="11" spans="1:4" ht="10.5">
      <c r="A11" s="35" t="s">
        <v>44</v>
      </c>
      <c r="B11" s="36">
        <v>-35.7</v>
      </c>
      <c r="C11" s="36">
        <v>-34.7</v>
      </c>
      <c r="D11" s="36">
        <v>-34.2</v>
      </c>
    </row>
    <row r="12" spans="1:4" ht="10.5">
      <c r="A12" s="35" t="s">
        <v>45</v>
      </c>
      <c r="B12" s="36">
        <v>-35.7</v>
      </c>
      <c r="C12" s="36">
        <v>-34.7</v>
      </c>
      <c r="D12" s="36">
        <v>-34.2</v>
      </c>
    </row>
    <row r="13" spans="1:4" ht="10.5">
      <c r="A13" s="35" t="s">
        <v>46</v>
      </c>
      <c r="B13" s="36">
        <v>-35.7</v>
      </c>
      <c r="C13" s="36">
        <v>-34.7</v>
      </c>
      <c r="D13" s="36">
        <v>-34.2</v>
      </c>
    </row>
    <row r="14" spans="1:4" ht="10.5">
      <c r="A14" s="35" t="s">
        <v>47</v>
      </c>
      <c r="B14" s="36">
        <v>-35.7</v>
      </c>
      <c r="C14" s="36">
        <v>-34.7</v>
      </c>
      <c r="D14" s="36">
        <v>-34.2</v>
      </c>
    </row>
    <row r="15" spans="1:4" ht="10.5">
      <c r="A15" s="37" t="s">
        <v>48</v>
      </c>
      <c r="B15" s="38">
        <v>-35.7</v>
      </c>
      <c r="C15" s="38">
        <v>-34.7</v>
      </c>
      <c r="D15" s="38">
        <v>-34.2</v>
      </c>
    </row>
    <row r="17" s="25" customFormat="1" ht="10.5">
      <c r="A17" s="25" t="s">
        <v>49</v>
      </c>
    </row>
    <row r="18" spans="1:4" s="25" customFormat="1" ht="10.5">
      <c r="A18" s="25" t="s">
        <v>50</v>
      </c>
      <c r="B18" s="28"/>
      <c r="C18" s="28"/>
      <c r="D18" s="28"/>
    </row>
    <row r="19" spans="1:4" s="25" customFormat="1" ht="10.5">
      <c r="A19" s="25" t="s">
        <v>51</v>
      </c>
      <c r="B19" s="29"/>
      <c r="C19" s="29"/>
      <c r="D19" s="29"/>
    </row>
    <row r="20" spans="1:4" s="25" customFormat="1" ht="10.5">
      <c r="A20" s="25" t="s">
        <v>52</v>
      </c>
      <c r="B20" s="30"/>
      <c r="C20" s="30"/>
      <c r="D20" s="30"/>
    </row>
  </sheetData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5" customWidth="1"/>
    <col min="2" max="22" width="7.57421875" style="26" customWidth="1"/>
    <col min="23" max="16384" width="7.57421875" style="41" customWidth="1"/>
  </cols>
  <sheetData>
    <row r="1" spans="1:11" s="43" customFormat="1" ht="22.5">
      <c r="A1" s="42"/>
      <c r="B1" s="42"/>
      <c r="C1" s="42"/>
      <c r="D1" s="42"/>
      <c r="E1" s="42"/>
      <c r="K1" s="44" t="s">
        <v>62</v>
      </c>
    </row>
    <row r="2" s="45" customFormat="1" ht="18"/>
    <row r="3" spans="11:12" s="45" customFormat="1" ht="18">
      <c r="K3" s="46" t="s">
        <v>54</v>
      </c>
      <c r="L3" s="47" t="s">
        <v>22</v>
      </c>
    </row>
    <row r="4" spans="11:12" s="45" customFormat="1" ht="18">
      <c r="K4" s="46"/>
      <c r="L4" s="47"/>
    </row>
    <row r="5" spans="7:8" s="45" customFormat="1" ht="18">
      <c r="G5" s="46"/>
      <c r="H5" s="47"/>
    </row>
    <row r="6" s="45" customFormat="1" ht="18"/>
    <row r="7" spans="1:2" s="26" customFormat="1" ht="10.5">
      <c r="A7" s="25"/>
      <c r="B7" s="27" t="s">
        <v>43</v>
      </c>
    </row>
    <row r="8" spans="1:22" ht="10.5" thickBot="1">
      <c r="A8" s="35" t="s">
        <v>41</v>
      </c>
      <c r="B8" s="48">
        <v>865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" ht="10.5" thickBot="1">
      <c r="A9" s="39" t="s">
        <v>42</v>
      </c>
      <c r="B9" s="40">
        <v>1.67</v>
      </c>
    </row>
    <row r="10" spans="1:2" ht="10.5" thickTop="1">
      <c r="A10" s="35"/>
      <c r="B10" s="36"/>
    </row>
    <row r="11" spans="1:2" ht="10.5">
      <c r="A11" s="35"/>
      <c r="B11" s="36"/>
    </row>
    <row r="12" spans="1:2" ht="10.5">
      <c r="A12" s="35"/>
      <c r="B12" s="36"/>
    </row>
    <row r="13" spans="1:2" ht="10.5">
      <c r="A13" s="35" t="s">
        <v>44</v>
      </c>
      <c r="B13" s="36">
        <v>1.67</v>
      </c>
    </row>
    <row r="14" spans="1:2" ht="10.5">
      <c r="A14" s="35" t="s">
        <v>45</v>
      </c>
      <c r="B14" s="36">
        <v>1.67</v>
      </c>
    </row>
    <row r="15" spans="1:2" ht="10.5">
      <c r="A15" s="35" t="s">
        <v>46</v>
      </c>
      <c r="B15" s="36">
        <v>1.67</v>
      </c>
    </row>
    <row r="16" spans="1:2" ht="10.5">
      <c r="A16" s="35" t="s">
        <v>47</v>
      </c>
      <c r="B16" s="36">
        <v>1.67</v>
      </c>
    </row>
    <row r="17" spans="1:2" ht="10.5">
      <c r="A17" s="37" t="s">
        <v>48</v>
      </c>
      <c r="B17" s="38">
        <v>1.67</v>
      </c>
    </row>
    <row r="19" spans="1:22" ht="10.5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0.5">
      <c r="A20" s="25" t="s">
        <v>50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0.5">
      <c r="A21" s="25" t="s">
        <v>51</v>
      </c>
      <c r="B21" s="2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0.5">
      <c r="A22" s="25" t="s">
        <v>52</v>
      </c>
      <c r="B22" s="3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</sheetData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5" customWidth="1"/>
    <col min="2" max="4" width="10.8515625" style="26" bestFit="1" customWidth="1"/>
    <col min="5" max="7" width="12.00390625" style="26" bestFit="1" customWidth="1"/>
    <col min="8" max="16384" width="8.7109375" style="26" customWidth="1"/>
  </cols>
  <sheetData>
    <row r="1" ht="19.5">
      <c r="G1" s="31" t="s">
        <v>62</v>
      </c>
    </row>
    <row r="2" s="32" customFormat="1" ht="15"/>
    <row r="3" spans="7:8" s="32" customFormat="1" ht="15">
      <c r="G3" s="33" t="s">
        <v>54</v>
      </c>
      <c r="H3" s="34" t="s">
        <v>22</v>
      </c>
    </row>
    <row r="4" s="32" customFormat="1" ht="15"/>
    <row r="5" ht="10.5">
      <c r="B5" s="27" t="s">
        <v>43</v>
      </c>
    </row>
    <row r="6" spans="1:7" s="25" customFormat="1" ht="10.5" thickBot="1">
      <c r="A6" s="35" t="s">
        <v>41</v>
      </c>
      <c r="B6" s="48">
        <v>865</v>
      </c>
      <c r="C6" s="48">
        <v>917.5</v>
      </c>
      <c r="D6" s="48">
        <v>960</v>
      </c>
      <c r="E6" s="48">
        <v>1805</v>
      </c>
      <c r="F6" s="48">
        <v>1842.5</v>
      </c>
      <c r="G6" s="49">
        <v>1880</v>
      </c>
    </row>
    <row r="7" spans="1:7" ht="10.5" thickBot="1">
      <c r="A7" s="39" t="s">
        <v>42</v>
      </c>
      <c r="B7" s="40">
        <v>1.67</v>
      </c>
      <c r="C7" s="40">
        <v>1.72</v>
      </c>
      <c r="D7" s="40">
        <v>1.74</v>
      </c>
      <c r="E7" s="40">
        <v>1.78</v>
      </c>
      <c r="F7" s="40">
        <v>1.77</v>
      </c>
      <c r="G7" s="40">
        <v>1.75</v>
      </c>
    </row>
    <row r="8" spans="1:7" ht="10.5" thickTop="1">
      <c r="A8" s="35"/>
      <c r="B8" s="36"/>
      <c r="C8" s="36"/>
      <c r="D8" s="36"/>
      <c r="E8" s="36"/>
      <c r="F8" s="36"/>
      <c r="G8" s="36"/>
    </row>
    <row r="9" spans="1:7" ht="10.5">
      <c r="A9" s="35"/>
      <c r="B9" s="36"/>
      <c r="C9" s="36"/>
      <c r="D9" s="36"/>
      <c r="E9" s="36"/>
      <c r="F9" s="36"/>
      <c r="G9" s="36"/>
    </row>
    <row r="10" spans="1:7" ht="10.5">
      <c r="A10" s="35"/>
      <c r="B10" s="36"/>
      <c r="C10" s="36"/>
      <c r="D10" s="36"/>
      <c r="E10" s="36"/>
      <c r="F10" s="36"/>
      <c r="G10" s="36"/>
    </row>
    <row r="11" spans="1:7" ht="10.5">
      <c r="A11" s="35" t="s">
        <v>44</v>
      </c>
      <c r="B11" s="36">
        <v>1.67</v>
      </c>
      <c r="C11" s="36">
        <v>1.72</v>
      </c>
      <c r="D11" s="36">
        <v>1.74</v>
      </c>
      <c r="E11" s="36">
        <v>1.78</v>
      </c>
      <c r="F11" s="36">
        <v>1.77</v>
      </c>
      <c r="G11" s="36">
        <v>1.75</v>
      </c>
    </row>
    <row r="12" spans="1:7" ht="10.5">
      <c r="A12" s="35" t="s">
        <v>45</v>
      </c>
      <c r="B12" s="36">
        <v>1.67</v>
      </c>
      <c r="C12" s="36">
        <v>1.72</v>
      </c>
      <c r="D12" s="36">
        <v>1.74</v>
      </c>
      <c r="E12" s="36">
        <v>1.78</v>
      </c>
      <c r="F12" s="36">
        <v>1.77</v>
      </c>
      <c r="G12" s="36">
        <v>1.75</v>
      </c>
    </row>
    <row r="13" spans="1:7" ht="10.5">
      <c r="A13" s="35" t="s">
        <v>46</v>
      </c>
      <c r="B13" s="36">
        <v>1.67</v>
      </c>
      <c r="C13" s="36">
        <v>1.72</v>
      </c>
      <c r="D13" s="36">
        <v>1.74</v>
      </c>
      <c r="E13" s="36">
        <v>1.78</v>
      </c>
      <c r="F13" s="36">
        <v>1.77</v>
      </c>
      <c r="G13" s="36">
        <v>1.75</v>
      </c>
    </row>
    <row r="14" spans="1:7" ht="10.5">
      <c r="A14" s="35" t="s">
        <v>47</v>
      </c>
      <c r="B14" s="36">
        <v>1.67</v>
      </c>
      <c r="C14" s="36">
        <v>1.72</v>
      </c>
      <c r="D14" s="36">
        <v>1.74</v>
      </c>
      <c r="E14" s="36">
        <v>1.78</v>
      </c>
      <c r="F14" s="36">
        <v>1.77</v>
      </c>
      <c r="G14" s="36">
        <v>1.75</v>
      </c>
    </row>
    <row r="15" spans="1:7" ht="10.5">
      <c r="A15" s="37" t="s">
        <v>48</v>
      </c>
      <c r="B15" s="38">
        <v>1.67</v>
      </c>
      <c r="C15" s="38">
        <v>1.72</v>
      </c>
      <c r="D15" s="38">
        <v>1.74</v>
      </c>
      <c r="E15" s="38">
        <v>1.78</v>
      </c>
      <c r="F15" s="38">
        <v>1.77</v>
      </c>
      <c r="G15" s="38">
        <v>1.75</v>
      </c>
    </row>
    <row r="17" s="25" customFormat="1" ht="10.5">
      <c r="A17" s="25" t="s">
        <v>49</v>
      </c>
    </row>
    <row r="18" spans="1:7" s="25" customFormat="1" ht="10.5">
      <c r="A18" s="25" t="s">
        <v>50</v>
      </c>
      <c r="B18" s="28"/>
      <c r="C18" s="28"/>
      <c r="D18" s="28"/>
      <c r="E18" s="28"/>
      <c r="F18" s="28"/>
      <c r="G18" s="28"/>
    </row>
    <row r="19" spans="1:7" s="25" customFormat="1" ht="10.5">
      <c r="A19" s="25" t="s">
        <v>51</v>
      </c>
      <c r="B19" s="29"/>
      <c r="C19" s="29"/>
      <c r="D19" s="29"/>
      <c r="E19" s="29"/>
      <c r="F19" s="29"/>
      <c r="G19" s="29"/>
    </row>
    <row r="20" spans="1:7" s="25" customFormat="1" ht="10.5">
      <c r="A20" s="25" t="s">
        <v>52</v>
      </c>
      <c r="B20" s="30"/>
      <c r="C20" s="30"/>
      <c r="D20" s="30"/>
      <c r="E20" s="30"/>
      <c r="F20" s="30"/>
      <c r="G20" s="30"/>
    </row>
  </sheetData>
  <printOptions/>
  <pageMargins left="0.75" right="0.75" top="1" bottom="1" header="0.5" footer="0.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5" customWidth="1"/>
    <col min="2" max="22" width="7.57421875" style="26" customWidth="1"/>
    <col min="23" max="16384" width="7.57421875" style="41" customWidth="1"/>
  </cols>
  <sheetData>
    <row r="1" spans="1:11" s="43" customFormat="1" ht="22.5">
      <c r="A1" s="42"/>
      <c r="B1" s="42"/>
      <c r="C1" s="42"/>
      <c r="D1" s="42"/>
      <c r="E1" s="42"/>
      <c r="K1" s="44" t="s">
        <v>63</v>
      </c>
    </row>
    <row r="2" s="45" customFormat="1" ht="18"/>
    <row r="3" spans="11:12" s="45" customFormat="1" ht="18">
      <c r="K3" s="46" t="s">
        <v>54</v>
      </c>
      <c r="L3" s="47" t="s">
        <v>24</v>
      </c>
    </row>
    <row r="4" spans="11:12" s="45" customFormat="1" ht="18">
      <c r="K4" s="46"/>
      <c r="L4" s="47"/>
    </row>
    <row r="5" spans="7:8" s="45" customFormat="1" ht="18">
      <c r="G5" s="46"/>
      <c r="H5" s="47"/>
    </row>
    <row r="6" s="45" customFormat="1" ht="18"/>
    <row r="7" spans="1:2" s="26" customFormat="1" ht="10.5">
      <c r="A7" s="25"/>
      <c r="B7" s="27" t="s">
        <v>43</v>
      </c>
    </row>
    <row r="8" spans="1:22" ht="10.5" thickBot="1">
      <c r="A8" s="35" t="s">
        <v>41</v>
      </c>
      <c r="B8" s="48">
        <v>820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" ht="10.5" thickBot="1">
      <c r="A9" s="39" t="s">
        <v>42</v>
      </c>
      <c r="B9" s="40">
        <v>1.29</v>
      </c>
    </row>
    <row r="10" spans="1:2" ht="10.5" thickTop="1">
      <c r="A10" s="35"/>
      <c r="B10" s="36"/>
    </row>
    <row r="11" spans="1:2" ht="10.5">
      <c r="A11" s="35"/>
      <c r="B11" s="36"/>
    </row>
    <row r="12" spans="1:2" ht="10.5">
      <c r="A12" s="35"/>
      <c r="B12" s="36"/>
    </row>
    <row r="13" spans="1:2" ht="10.5">
      <c r="A13" s="35" t="s">
        <v>44</v>
      </c>
      <c r="B13" s="36">
        <v>1.29</v>
      </c>
    </row>
    <row r="14" spans="1:2" ht="10.5">
      <c r="A14" s="35" t="s">
        <v>45</v>
      </c>
      <c r="B14" s="36">
        <v>1.29</v>
      </c>
    </row>
    <row r="15" spans="1:2" ht="10.5">
      <c r="A15" s="35" t="s">
        <v>46</v>
      </c>
      <c r="B15" s="36">
        <v>1.29</v>
      </c>
    </row>
    <row r="16" spans="1:2" ht="10.5">
      <c r="A16" s="35" t="s">
        <v>47</v>
      </c>
      <c r="B16" s="36">
        <v>1.29</v>
      </c>
    </row>
    <row r="17" spans="1:2" ht="10.5">
      <c r="A17" s="37" t="s">
        <v>48</v>
      </c>
      <c r="B17" s="38">
        <v>1.29</v>
      </c>
    </row>
    <row r="19" spans="1:22" ht="10.5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0.5">
      <c r="A20" s="25" t="s">
        <v>50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0.5">
      <c r="A21" s="25" t="s">
        <v>51</v>
      </c>
      <c r="B21" s="2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0.5">
      <c r="A22" s="25" t="s">
        <v>52</v>
      </c>
      <c r="B22" s="3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</sheetData>
  <printOptions/>
  <pageMargins left="0.75" right="0.75" top="1" bottom="1" header="0.5" footer="0.5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5" customWidth="1"/>
    <col min="2" max="4" width="10.8515625" style="26" bestFit="1" customWidth="1"/>
    <col min="5" max="7" width="12.00390625" style="26" bestFit="1" customWidth="1"/>
    <col min="8" max="16384" width="8.7109375" style="26" customWidth="1"/>
  </cols>
  <sheetData>
    <row r="1" ht="19.5">
      <c r="G1" s="31" t="s">
        <v>63</v>
      </c>
    </row>
    <row r="2" s="32" customFormat="1" ht="15"/>
    <row r="3" spans="7:8" s="32" customFormat="1" ht="15">
      <c r="G3" s="33" t="s">
        <v>54</v>
      </c>
      <c r="H3" s="34" t="s">
        <v>24</v>
      </c>
    </row>
    <row r="4" s="32" customFormat="1" ht="15"/>
    <row r="5" ht="10.5">
      <c r="B5" s="27" t="s">
        <v>43</v>
      </c>
    </row>
    <row r="6" spans="1:7" s="25" customFormat="1" ht="10.5" thickBot="1">
      <c r="A6" s="35" t="s">
        <v>41</v>
      </c>
      <c r="B6" s="48">
        <v>820</v>
      </c>
      <c r="C6" s="48">
        <v>872.5</v>
      </c>
      <c r="D6" s="48">
        <v>915</v>
      </c>
      <c r="E6" s="48">
        <v>1710</v>
      </c>
      <c r="F6" s="48">
        <v>1747.5</v>
      </c>
      <c r="G6" s="48">
        <v>1785</v>
      </c>
    </row>
    <row r="7" spans="1:7" ht="10.5" thickBot="1">
      <c r="A7" s="39" t="s">
        <v>42</v>
      </c>
      <c r="B7" s="40">
        <v>1.29</v>
      </c>
      <c r="C7" s="40">
        <v>1.28</v>
      </c>
      <c r="D7" s="40">
        <v>1.3</v>
      </c>
      <c r="E7" s="40">
        <v>1.18</v>
      </c>
      <c r="F7" s="40">
        <v>1.18</v>
      </c>
      <c r="G7" s="40">
        <v>1.12</v>
      </c>
    </row>
    <row r="8" spans="1:7" ht="10.5" thickTop="1">
      <c r="A8" s="35"/>
      <c r="B8" s="36"/>
      <c r="C8" s="36"/>
      <c r="D8" s="36"/>
      <c r="E8" s="36"/>
      <c r="F8" s="36"/>
      <c r="G8" s="36"/>
    </row>
    <row r="9" spans="1:7" ht="10.5">
      <c r="A9" s="35"/>
      <c r="B9" s="36"/>
      <c r="C9" s="36"/>
      <c r="D9" s="36"/>
      <c r="E9" s="36"/>
      <c r="F9" s="36"/>
      <c r="G9" s="36"/>
    </row>
    <row r="10" spans="1:7" ht="10.5">
      <c r="A10" s="35"/>
      <c r="B10" s="36"/>
      <c r="C10" s="36"/>
      <c r="D10" s="36"/>
      <c r="E10" s="36"/>
      <c r="F10" s="36"/>
      <c r="G10" s="36"/>
    </row>
    <row r="11" spans="1:7" ht="10.5">
      <c r="A11" s="35" t="s">
        <v>44</v>
      </c>
      <c r="B11" s="36">
        <v>1.29</v>
      </c>
      <c r="C11" s="36">
        <v>1.28</v>
      </c>
      <c r="D11" s="36">
        <v>1.3</v>
      </c>
      <c r="E11" s="36">
        <v>1.18</v>
      </c>
      <c r="F11" s="36">
        <v>1.18</v>
      </c>
      <c r="G11" s="36">
        <v>1.12</v>
      </c>
    </row>
    <row r="12" spans="1:7" ht="10.5">
      <c r="A12" s="35" t="s">
        <v>45</v>
      </c>
      <c r="B12" s="36">
        <v>1.29</v>
      </c>
      <c r="C12" s="36">
        <v>1.28</v>
      </c>
      <c r="D12" s="36">
        <v>1.3</v>
      </c>
      <c r="E12" s="36">
        <v>1.18</v>
      </c>
      <c r="F12" s="36">
        <v>1.18</v>
      </c>
      <c r="G12" s="36">
        <v>1.12</v>
      </c>
    </row>
    <row r="13" spans="1:7" ht="10.5">
      <c r="A13" s="35" t="s">
        <v>46</v>
      </c>
      <c r="B13" s="36">
        <v>1.29</v>
      </c>
      <c r="C13" s="36">
        <v>1.28</v>
      </c>
      <c r="D13" s="36">
        <v>1.3</v>
      </c>
      <c r="E13" s="36">
        <v>1.18</v>
      </c>
      <c r="F13" s="36">
        <v>1.18</v>
      </c>
      <c r="G13" s="36">
        <v>1.12</v>
      </c>
    </row>
    <row r="14" spans="1:7" ht="10.5">
      <c r="A14" s="35" t="s">
        <v>47</v>
      </c>
      <c r="B14" s="36">
        <v>1.29</v>
      </c>
      <c r="C14" s="36">
        <v>1.28</v>
      </c>
      <c r="D14" s="36">
        <v>1.3</v>
      </c>
      <c r="E14" s="36">
        <v>1.18</v>
      </c>
      <c r="F14" s="36">
        <v>1.18</v>
      </c>
      <c r="G14" s="36">
        <v>1.12</v>
      </c>
    </row>
    <row r="15" spans="1:7" ht="10.5">
      <c r="A15" s="37" t="s">
        <v>48</v>
      </c>
      <c r="B15" s="38">
        <v>1.29</v>
      </c>
      <c r="C15" s="38">
        <v>1.28</v>
      </c>
      <c r="D15" s="38">
        <v>1.3</v>
      </c>
      <c r="E15" s="38">
        <v>1.18</v>
      </c>
      <c r="F15" s="38">
        <v>1.18</v>
      </c>
      <c r="G15" s="38">
        <v>1.12</v>
      </c>
    </row>
    <row r="17" s="25" customFormat="1" ht="10.5">
      <c r="A17" s="25" t="s">
        <v>49</v>
      </c>
    </row>
    <row r="18" spans="1:7" s="25" customFormat="1" ht="10.5">
      <c r="A18" s="25" t="s">
        <v>50</v>
      </c>
      <c r="B18" s="28"/>
      <c r="C18" s="28"/>
      <c r="D18" s="28"/>
      <c r="E18" s="28"/>
      <c r="F18" s="28"/>
      <c r="G18" s="28"/>
    </row>
    <row r="19" spans="1:7" s="25" customFormat="1" ht="10.5">
      <c r="A19" s="25" t="s">
        <v>51</v>
      </c>
      <c r="B19" s="29"/>
      <c r="C19" s="29"/>
      <c r="D19" s="29"/>
      <c r="E19" s="29"/>
      <c r="F19" s="29"/>
      <c r="G19" s="29"/>
    </row>
    <row r="20" spans="1:7" s="25" customFormat="1" ht="10.5">
      <c r="A20" s="25" t="s">
        <v>52</v>
      </c>
      <c r="B20" s="30"/>
      <c r="C20" s="30"/>
      <c r="D20" s="30"/>
      <c r="E20" s="30"/>
      <c r="F20" s="30"/>
      <c r="G20" s="30"/>
    </row>
  </sheetData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5" customWidth="1"/>
    <col min="2" max="22" width="7.57421875" style="26" customWidth="1"/>
    <col min="23" max="16384" width="7.57421875" style="41" customWidth="1"/>
  </cols>
  <sheetData>
    <row r="1" spans="1:11" s="43" customFormat="1" ht="22.5">
      <c r="A1" s="42"/>
      <c r="B1" s="42"/>
      <c r="C1" s="42"/>
      <c r="D1" s="42"/>
      <c r="E1" s="42"/>
      <c r="K1" s="44" t="s">
        <v>64</v>
      </c>
    </row>
    <row r="2" s="45" customFormat="1" ht="18"/>
    <row r="3" spans="11:12" s="45" customFormat="1" ht="18">
      <c r="K3" s="46" t="s">
        <v>54</v>
      </c>
      <c r="L3" s="47" t="s">
        <v>65</v>
      </c>
    </row>
    <row r="4" spans="11:12" s="45" customFormat="1" ht="18">
      <c r="K4" s="46"/>
      <c r="L4" s="47"/>
    </row>
    <row r="5" spans="7:8" s="45" customFormat="1" ht="18">
      <c r="G5" s="46"/>
      <c r="H5" s="47"/>
    </row>
    <row r="6" s="45" customFormat="1" ht="18"/>
    <row r="7" spans="1:2" s="26" customFormat="1" ht="10.5">
      <c r="A7" s="25"/>
      <c r="B7" s="27" t="s">
        <v>43</v>
      </c>
    </row>
    <row r="8" spans="1:22" ht="10.5" thickBot="1">
      <c r="A8" s="35" t="s">
        <v>41</v>
      </c>
      <c r="B8" s="35">
        <v>45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" ht="10.5" thickBot="1">
      <c r="A9" s="39" t="s">
        <v>42</v>
      </c>
      <c r="B9" s="40">
        <v>1.04</v>
      </c>
    </row>
    <row r="10" spans="1:2" ht="10.5" thickTop="1">
      <c r="A10" s="35"/>
      <c r="B10" s="36"/>
    </row>
    <row r="11" spans="1:2" ht="10.5">
      <c r="A11" s="35"/>
      <c r="B11" s="36"/>
    </row>
    <row r="12" spans="1:2" ht="10.5">
      <c r="A12" s="35"/>
      <c r="B12" s="36"/>
    </row>
    <row r="13" spans="1:2" ht="10.5">
      <c r="A13" s="35" t="s">
        <v>44</v>
      </c>
      <c r="B13" s="36">
        <v>1.04</v>
      </c>
    </row>
    <row r="14" spans="1:2" ht="10.5">
      <c r="A14" s="35" t="s">
        <v>45</v>
      </c>
      <c r="B14" s="36">
        <v>1.04</v>
      </c>
    </row>
    <row r="15" spans="1:2" ht="10.5">
      <c r="A15" s="35" t="s">
        <v>46</v>
      </c>
      <c r="B15" s="36">
        <v>1.04</v>
      </c>
    </row>
    <row r="16" spans="1:2" ht="10.5">
      <c r="A16" s="35" t="s">
        <v>47</v>
      </c>
      <c r="B16" s="36">
        <v>1.04</v>
      </c>
    </row>
    <row r="17" spans="1:2" ht="10.5">
      <c r="A17" s="37" t="s">
        <v>48</v>
      </c>
      <c r="B17" s="38">
        <v>1.04</v>
      </c>
    </row>
    <row r="19" spans="1:22" ht="10.5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0.5">
      <c r="A20" s="25" t="s">
        <v>50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0.5">
      <c r="A21" s="25" t="s">
        <v>51</v>
      </c>
      <c r="B21" s="2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0.5">
      <c r="A22" s="25" t="s">
        <v>52</v>
      </c>
      <c r="B22" s="3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</sheetData>
  <printOptions/>
  <pageMargins left="0.75" right="0.75" top="1" bottom="1" header="0.5" footer="0.5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5" customWidth="1"/>
    <col min="2" max="4" width="9.8515625" style="26" bestFit="1" customWidth="1"/>
    <col min="5" max="16384" width="8.7109375" style="26" customWidth="1"/>
  </cols>
  <sheetData>
    <row r="1" ht="19.5">
      <c r="G1" s="31" t="s">
        <v>64</v>
      </c>
    </row>
    <row r="2" s="32" customFormat="1" ht="15"/>
    <row r="3" spans="7:8" s="32" customFormat="1" ht="15">
      <c r="G3" s="33" t="s">
        <v>54</v>
      </c>
      <c r="H3" s="34" t="s">
        <v>65</v>
      </c>
    </row>
    <row r="4" s="32" customFormat="1" ht="15"/>
    <row r="5" ht="10.5">
      <c r="B5" s="27" t="s">
        <v>43</v>
      </c>
    </row>
    <row r="6" spans="1:4" s="25" customFormat="1" ht="10.5" thickBot="1">
      <c r="A6" s="35" t="s">
        <v>41</v>
      </c>
      <c r="B6" s="35">
        <v>45</v>
      </c>
      <c r="C6" s="35">
        <v>70</v>
      </c>
      <c r="D6" s="35">
        <v>95</v>
      </c>
    </row>
    <row r="7" spans="1:4" ht="10.5" thickBot="1">
      <c r="A7" s="39" t="s">
        <v>42</v>
      </c>
      <c r="B7" s="40">
        <v>1.04</v>
      </c>
      <c r="C7" s="40">
        <v>1.08</v>
      </c>
      <c r="D7" s="40">
        <v>1.11</v>
      </c>
    </row>
    <row r="8" spans="1:4" ht="10.5" thickTop="1">
      <c r="A8" s="35"/>
      <c r="B8" s="36"/>
      <c r="C8" s="36"/>
      <c r="D8" s="36"/>
    </row>
    <row r="9" spans="1:4" ht="10.5">
      <c r="A9" s="35"/>
      <c r="B9" s="36"/>
      <c r="C9" s="36"/>
      <c r="D9" s="36"/>
    </row>
    <row r="10" spans="1:4" ht="10.5">
      <c r="A10" s="35"/>
      <c r="B10" s="36"/>
      <c r="C10" s="36"/>
      <c r="D10" s="36"/>
    </row>
    <row r="11" spans="1:4" ht="10.5">
      <c r="A11" s="35" t="s">
        <v>44</v>
      </c>
      <c r="B11" s="36">
        <v>1.04</v>
      </c>
      <c r="C11" s="36">
        <v>1.08</v>
      </c>
      <c r="D11" s="36">
        <v>1.11</v>
      </c>
    </row>
    <row r="12" spans="1:4" ht="10.5">
      <c r="A12" s="35" t="s">
        <v>45</v>
      </c>
      <c r="B12" s="36">
        <v>1.04</v>
      </c>
      <c r="C12" s="36">
        <v>1.08</v>
      </c>
      <c r="D12" s="36">
        <v>1.11</v>
      </c>
    </row>
    <row r="13" spans="1:4" ht="10.5">
      <c r="A13" s="35" t="s">
        <v>46</v>
      </c>
      <c r="B13" s="36">
        <v>1.04</v>
      </c>
      <c r="C13" s="36">
        <v>1.08</v>
      </c>
      <c r="D13" s="36">
        <v>1.11</v>
      </c>
    </row>
    <row r="14" spans="1:4" ht="10.5">
      <c r="A14" s="35" t="s">
        <v>47</v>
      </c>
      <c r="B14" s="36">
        <v>1.04</v>
      </c>
      <c r="C14" s="36">
        <v>1.08</v>
      </c>
      <c r="D14" s="36">
        <v>1.11</v>
      </c>
    </row>
    <row r="15" spans="1:4" ht="10.5">
      <c r="A15" s="37" t="s">
        <v>48</v>
      </c>
      <c r="B15" s="38">
        <v>1.04</v>
      </c>
      <c r="C15" s="38">
        <v>1.08</v>
      </c>
      <c r="D15" s="38">
        <v>1.11</v>
      </c>
    </row>
    <row r="17" s="25" customFormat="1" ht="10.5">
      <c r="A17" s="25" t="s">
        <v>49</v>
      </c>
    </row>
    <row r="18" spans="1:4" s="25" customFormat="1" ht="10.5">
      <c r="A18" s="25" t="s">
        <v>50</v>
      </c>
      <c r="B18" s="28"/>
      <c r="C18" s="28"/>
      <c r="D18" s="28"/>
    </row>
    <row r="19" spans="1:4" s="25" customFormat="1" ht="10.5">
      <c r="A19" s="25" t="s">
        <v>51</v>
      </c>
      <c r="B19" s="29"/>
      <c r="C19" s="29"/>
      <c r="D19" s="29"/>
    </row>
    <row r="20" spans="1:4" s="25" customFormat="1" ht="10.5">
      <c r="A20" s="25" t="s">
        <v>52</v>
      </c>
      <c r="B20" s="30"/>
      <c r="C20" s="30"/>
      <c r="D20" s="30"/>
    </row>
  </sheetData>
  <printOptions/>
  <pageMargins left="0.75" right="0.75" top="1" bottom="1" header="0.5" footer="0.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6" sqref="E6:G7"/>
    </sheetView>
  </sheetViews>
  <sheetFormatPr defaultColWidth="9.140625" defaultRowHeight="12.75"/>
  <cols>
    <col min="1" max="1" width="16.57421875" style="25" customWidth="1"/>
    <col min="2" max="4" width="10.8515625" style="26" bestFit="1" customWidth="1"/>
    <col min="5" max="7" width="12.00390625" style="26" bestFit="1" customWidth="1"/>
    <col min="8" max="16384" width="8.7109375" style="26" customWidth="1"/>
  </cols>
  <sheetData>
    <row r="1" ht="19.5">
      <c r="G1" s="31" t="s">
        <v>53</v>
      </c>
    </row>
    <row r="2" s="32" customFormat="1" ht="15"/>
    <row r="3" spans="7:8" s="32" customFormat="1" ht="15">
      <c r="G3" s="33" t="s">
        <v>54</v>
      </c>
      <c r="H3" s="34" t="s">
        <v>55</v>
      </c>
    </row>
    <row r="4" s="32" customFormat="1" ht="15"/>
    <row r="5" ht="10.5">
      <c r="B5" s="27" t="s">
        <v>43</v>
      </c>
    </row>
    <row r="6" spans="1:7" s="25" customFormat="1" ht="10.5" thickBot="1">
      <c r="A6" s="35" t="s">
        <v>41</v>
      </c>
      <c r="B6" s="35">
        <v>865</v>
      </c>
      <c r="C6" s="35">
        <v>917.5</v>
      </c>
      <c r="D6" s="35">
        <v>960</v>
      </c>
      <c r="E6" s="35">
        <v>1805</v>
      </c>
      <c r="F6" s="35">
        <v>1842.5</v>
      </c>
      <c r="G6" s="35">
        <v>1880</v>
      </c>
    </row>
    <row r="7" spans="1:7" ht="10.5" thickBot="1">
      <c r="A7" s="39" t="s">
        <v>42</v>
      </c>
      <c r="B7" s="40">
        <v>-6.75</v>
      </c>
      <c r="C7" s="40">
        <v>-6.94</v>
      </c>
      <c r="D7" s="40">
        <v>-6.8</v>
      </c>
      <c r="E7" s="40">
        <v>-8.32</v>
      </c>
      <c r="F7" s="40">
        <v>-9.42</v>
      </c>
      <c r="G7" s="40">
        <v>-9.2</v>
      </c>
    </row>
    <row r="8" spans="1:7" ht="10.5" thickTop="1">
      <c r="A8" s="35"/>
      <c r="B8" s="36"/>
      <c r="C8" s="36"/>
      <c r="D8" s="36"/>
      <c r="E8" s="36"/>
      <c r="F8" s="36"/>
      <c r="G8" s="36"/>
    </row>
    <row r="9" spans="1:7" ht="10.5">
      <c r="A9" s="35"/>
      <c r="B9" s="36"/>
      <c r="C9" s="36"/>
      <c r="D9" s="36"/>
      <c r="E9" s="36"/>
      <c r="F9" s="36"/>
      <c r="G9" s="36"/>
    </row>
    <row r="10" spans="1:7" ht="10.5">
      <c r="A10" s="35"/>
      <c r="B10" s="36"/>
      <c r="C10" s="36"/>
      <c r="D10" s="36"/>
      <c r="E10" s="36"/>
      <c r="F10" s="36"/>
      <c r="G10" s="36"/>
    </row>
    <row r="11" spans="1:7" ht="10.5">
      <c r="A11" s="35" t="s">
        <v>44</v>
      </c>
      <c r="B11" s="36">
        <v>-6.75</v>
      </c>
      <c r="C11" s="36">
        <v>-6.94</v>
      </c>
      <c r="D11" s="36">
        <v>-6.8</v>
      </c>
      <c r="E11" s="36">
        <v>-8.32</v>
      </c>
      <c r="F11" s="36">
        <v>-9.42</v>
      </c>
      <c r="G11" s="36">
        <v>-9.2</v>
      </c>
    </row>
    <row r="12" spans="1:7" ht="10.5">
      <c r="A12" s="35" t="s">
        <v>45</v>
      </c>
      <c r="B12" s="36">
        <v>-6.75</v>
      </c>
      <c r="C12" s="36">
        <v>-6.94</v>
      </c>
      <c r="D12" s="36">
        <v>-6.8</v>
      </c>
      <c r="E12" s="36">
        <v>-8.32</v>
      </c>
      <c r="F12" s="36">
        <v>-9.42</v>
      </c>
      <c r="G12" s="36">
        <v>-9.2</v>
      </c>
    </row>
    <row r="13" spans="1:7" ht="10.5">
      <c r="A13" s="35" t="s">
        <v>46</v>
      </c>
      <c r="B13" s="36">
        <v>-6.75</v>
      </c>
      <c r="C13" s="36">
        <v>-6.94</v>
      </c>
      <c r="D13" s="36">
        <v>-6.8</v>
      </c>
      <c r="E13" s="36">
        <v>-8.32</v>
      </c>
      <c r="F13" s="36">
        <v>-9.42</v>
      </c>
      <c r="G13" s="36">
        <v>-9.2</v>
      </c>
    </row>
    <row r="14" spans="1:7" ht="10.5">
      <c r="A14" s="35" t="s">
        <v>47</v>
      </c>
      <c r="B14" s="36">
        <v>-6.75</v>
      </c>
      <c r="C14" s="36">
        <v>-6.94</v>
      </c>
      <c r="D14" s="36">
        <v>-6.8</v>
      </c>
      <c r="E14" s="36">
        <v>-8.32</v>
      </c>
      <c r="F14" s="36">
        <v>-9.42</v>
      </c>
      <c r="G14" s="36">
        <v>-9.2</v>
      </c>
    </row>
    <row r="15" spans="1:7" ht="10.5">
      <c r="A15" s="37" t="s">
        <v>48</v>
      </c>
      <c r="B15" s="38">
        <v>-6.75</v>
      </c>
      <c r="C15" s="38">
        <v>-6.94</v>
      </c>
      <c r="D15" s="38">
        <v>-6.8</v>
      </c>
      <c r="E15" s="38">
        <v>-8.32</v>
      </c>
      <c r="F15" s="38">
        <v>-9.42</v>
      </c>
      <c r="G15" s="38">
        <v>-9.2</v>
      </c>
    </row>
    <row r="17" s="25" customFormat="1" ht="10.5">
      <c r="A17" s="25" t="s">
        <v>49</v>
      </c>
    </row>
    <row r="18" spans="1:7" s="25" customFormat="1" ht="10.5">
      <c r="A18" s="25" t="s">
        <v>50</v>
      </c>
      <c r="B18" s="28"/>
      <c r="C18" s="28"/>
      <c r="D18" s="28"/>
      <c r="E18" s="28"/>
      <c r="F18" s="28"/>
      <c r="G18" s="28"/>
    </row>
    <row r="19" spans="1:7" s="25" customFormat="1" ht="10.5">
      <c r="A19" s="25" t="s">
        <v>51</v>
      </c>
      <c r="B19" s="29"/>
      <c r="C19" s="29"/>
      <c r="D19" s="29"/>
      <c r="E19" s="29"/>
      <c r="F19" s="29"/>
      <c r="G19" s="29"/>
    </row>
    <row r="20" spans="1:7" s="25" customFormat="1" ht="10.5">
      <c r="A20" s="25" t="s">
        <v>52</v>
      </c>
      <c r="B20" s="30"/>
      <c r="C20" s="30"/>
      <c r="D20" s="30"/>
      <c r="E20" s="30"/>
      <c r="F20" s="30"/>
      <c r="G20" s="30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1" sqref="A11"/>
    </sheetView>
  </sheetViews>
  <sheetFormatPr defaultColWidth="9.140625" defaultRowHeight="12.75"/>
  <sheetData>
    <row r="1" ht="12">
      <c r="A1" s="1" t="s">
        <v>22</v>
      </c>
    </row>
    <row r="2" ht="12">
      <c r="A2" s="1" t="s">
        <v>23</v>
      </c>
    </row>
    <row r="3" ht="12">
      <c r="A3" s="1" t="s">
        <v>24</v>
      </c>
    </row>
    <row r="4" ht="12">
      <c r="A4" s="1"/>
    </row>
    <row r="5" ht="12">
      <c r="A5" s="1" t="s">
        <v>25</v>
      </c>
    </row>
    <row r="6" ht="12">
      <c r="A6" s="1" t="s">
        <v>26</v>
      </c>
    </row>
    <row r="7" ht="12">
      <c r="A7" s="1" t="s">
        <v>27</v>
      </c>
    </row>
    <row r="8" ht="12">
      <c r="A8" s="1" t="s">
        <v>28</v>
      </c>
    </row>
    <row r="9" ht="12">
      <c r="A9" s="1" t="s">
        <v>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5" customWidth="1"/>
    <col min="2" max="22" width="7.57421875" style="26" customWidth="1"/>
    <col min="23" max="16384" width="7.57421875" style="41" customWidth="1"/>
  </cols>
  <sheetData>
    <row r="1" spans="1:11" s="43" customFormat="1" ht="22.5">
      <c r="A1" s="42"/>
      <c r="B1" s="42"/>
      <c r="C1" s="42"/>
      <c r="D1" s="42"/>
      <c r="E1" s="42"/>
      <c r="K1" s="44" t="s">
        <v>56</v>
      </c>
    </row>
    <row r="2" s="45" customFormat="1" ht="18"/>
    <row r="3" spans="11:12" s="45" customFormat="1" ht="18">
      <c r="K3" s="46" t="s">
        <v>54</v>
      </c>
      <c r="L3" s="47" t="s">
        <v>55</v>
      </c>
    </row>
    <row r="4" spans="11:12" s="45" customFormat="1" ht="18">
      <c r="K4" s="46"/>
      <c r="L4" s="47"/>
    </row>
    <row r="5" spans="7:8" s="45" customFormat="1" ht="18">
      <c r="G5" s="46"/>
      <c r="H5" s="47"/>
    </row>
    <row r="6" s="45" customFormat="1" ht="18"/>
    <row r="7" spans="1:2" s="26" customFormat="1" ht="10.5">
      <c r="A7" s="25"/>
      <c r="B7" s="27" t="s">
        <v>43</v>
      </c>
    </row>
    <row r="8" spans="1:22" ht="10.5" thickBot="1">
      <c r="A8" s="35" t="s">
        <v>41</v>
      </c>
      <c r="B8" s="35">
        <v>1805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" ht="10.5" thickBot="1">
      <c r="A9" s="39" t="s">
        <v>42</v>
      </c>
      <c r="B9" s="40">
        <v>-8.32</v>
      </c>
    </row>
    <row r="10" spans="1:2" ht="10.5" thickTop="1">
      <c r="A10" s="35"/>
      <c r="B10" s="36"/>
    </row>
    <row r="11" spans="1:2" ht="10.5">
      <c r="A11" s="35"/>
      <c r="B11" s="36"/>
    </row>
    <row r="12" spans="1:2" ht="10.5">
      <c r="A12" s="35"/>
      <c r="B12" s="36"/>
    </row>
    <row r="13" spans="1:2" ht="10.5">
      <c r="A13" s="35" t="s">
        <v>44</v>
      </c>
      <c r="B13" s="36">
        <v>-8.32</v>
      </c>
    </row>
    <row r="14" spans="1:2" ht="10.5">
      <c r="A14" s="35" t="s">
        <v>45</v>
      </c>
      <c r="B14" s="36">
        <v>-8.32</v>
      </c>
    </row>
    <row r="15" spans="1:2" ht="10.5">
      <c r="A15" s="35" t="s">
        <v>46</v>
      </c>
      <c r="B15" s="36">
        <v>-8.32</v>
      </c>
    </row>
    <row r="16" spans="1:2" ht="10.5">
      <c r="A16" s="35" t="s">
        <v>47</v>
      </c>
      <c r="B16" s="36">
        <v>-8.32</v>
      </c>
    </row>
    <row r="17" spans="1:2" ht="10.5">
      <c r="A17" s="37" t="s">
        <v>48</v>
      </c>
      <c r="B17" s="38">
        <v>-8.32</v>
      </c>
    </row>
    <row r="19" spans="1:22" ht="10.5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0.5">
      <c r="A20" s="25" t="s">
        <v>50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0.5">
      <c r="A21" s="25" t="s">
        <v>51</v>
      </c>
      <c r="B21" s="2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0.5">
      <c r="A22" s="25" t="s">
        <v>52</v>
      </c>
      <c r="B22" s="3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5" customWidth="1"/>
    <col min="2" max="4" width="9.8515625" style="26" bestFit="1" customWidth="1"/>
    <col min="5" max="16384" width="8.7109375" style="26" customWidth="1"/>
  </cols>
  <sheetData>
    <row r="1" ht="19.5">
      <c r="G1" s="31" t="s">
        <v>56</v>
      </c>
    </row>
    <row r="2" s="32" customFormat="1" ht="15"/>
    <row r="3" spans="7:8" s="32" customFormat="1" ht="15">
      <c r="G3" s="33" t="s">
        <v>54</v>
      </c>
      <c r="H3" s="34" t="s">
        <v>55</v>
      </c>
    </row>
    <row r="4" s="32" customFormat="1" ht="15"/>
    <row r="5" ht="10.5">
      <c r="B5" s="27" t="s">
        <v>43</v>
      </c>
    </row>
    <row r="6" spans="1:4" s="25" customFormat="1" ht="10.5" thickBot="1">
      <c r="A6" s="35" t="s">
        <v>41</v>
      </c>
      <c r="B6" s="35">
        <v>1805</v>
      </c>
      <c r="C6" s="35">
        <v>1842.5</v>
      </c>
      <c r="D6" s="35">
        <v>1880</v>
      </c>
    </row>
    <row r="7" spans="1:4" ht="10.5" thickBot="1">
      <c r="A7" s="39" t="s">
        <v>42</v>
      </c>
      <c r="B7" s="40">
        <v>-8.32</v>
      </c>
      <c r="C7" s="40">
        <v>-9.42</v>
      </c>
      <c r="D7" s="40">
        <v>-9.2</v>
      </c>
    </row>
    <row r="8" spans="1:4" ht="10.5" thickTop="1">
      <c r="A8" s="35"/>
      <c r="B8" s="36"/>
      <c r="C8" s="36"/>
      <c r="D8" s="36"/>
    </row>
    <row r="9" spans="1:4" ht="10.5">
      <c r="A9" s="35"/>
      <c r="B9" s="36"/>
      <c r="C9" s="36"/>
      <c r="D9" s="36"/>
    </row>
    <row r="10" spans="1:4" ht="10.5">
      <c r="A10" s="35"/>
      <c r="B10" s="36"/>
      <c r="C10" s="36"/>
      <c r="D10" s="36"/>
    </row>
    <row r="11" spans="1:4" ht="10.5">
      <c r="A11" s="35" t="s">
        <v>44</v>
      </c>
      <c r="B11" s="36">
        <v>-8.32</v>
      </c>
      <c r="C11" s="36">
        <v>-9.42</v>
      </c>
      <c r="D11" s="36">
        <v>-9.2</v>
      </c>
    </row>
    <row r="12" spans="1:4" ht="10.5">
      <c r="A12" s="35" t="s">
        <v>45</v>
      </c>
      <c r="B12" s="36">
        <v>-8.32</v>
      </c>
      <c r="C12" s="36">
        <v>-9.42</v>
      </c>
      <c r="D12" s="36">
        <v>-9.2</v>
      </c>
    </row>
    <row r="13" spans="1:4" ht="10.5">
      <c r="A13" s="35" t="s">
        <v>46</v>
      </c>
      <c r="B13" s="36">
        <v>-8.32</v>
      </c>
      <c r="C13" s="36">
        <v>-9.42</v>
      </c>
      <c r="D13" s="36">
        <v>-9.2</v>
      </c>
    </row>
    <row r="14" spans="1:4" ht="10.5">
      <c r="A14" s="35" t="s">
        <v>47</v>
      </c>
      <c r="B14" s="36">
        <v>-8.32</v>
      </c>
      <c r="C14" s="36">
        <v>-9.42</v>
      </c>
      <c r="D14" s="36">
        <v>-9.2</v>
      </c>
    </row>
    <row r="15" spans="1:4" ht="10.5">
      <c r="A15" s="37" t="s">
        <v>48</v>
      </c>
      <c r="B15" s="38">
        <v>-8.32</v>
      </c>
      <c r="C15" s="38">
        <v>-9.42</v>
      </c>
      <c r="D15" s="38">
        <v>-9.2</v>
      </c>
    </row>
    <row r="17" s="25" customFormat="1" ht="10.5">
      <c r="A17" s="25" t="s">
        <v>49</v>
      </c>
    </row>
    <row r="18" spans="1:4" s="25" customFormat="1" ht="10.5">
      <c r="A18" s="25" t="s">
        <v>50</v>
      </c>
      <c r="B18" s="28"/>
      <c r="C18" s="28"/>
      <c r="D18" s="28"/>
    </row>
    <row r="19" spans="1:4" s="25" customFormat="1" ht="10.5">
      <c r="A19" s="25" t="s">
        <v>51</v>
      </c>
      <c r="B19" s="29"/>
      <c r="C19" s="29"/>
      <c r="D19" s="29"/>
    </row>
    <row r="20" spans="1:4" s="25" customFormat="1" ht="10.5">
      <c r="A20" s="25" t="s">
        <v>52</v>
      </c>
      <c r="B20" s="30"/>
      <c r="C20" s="30"/>
      <c r="D20" s="30"/>
    </row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5" customWidth="1"/>
    <col min="2" max="22" width="7.57421875" style="26" customWidth="1"/>
    <col min="23" max="16384" width="7.57421875" style="41" customWidth="1"/>
  </cols>
  <sheetData>
    <row r="1" spans="1:11" s="43" customFormat="1" ht="22.5">
      <c r="A1" s="42"/>
      <c r="B1" s="42"/>
      <c r="C1" s="42"/>
      <c r="D1" s="42"/>
      <c r="E1" s="42"/>
      <c r="K1" s="44" t="s">
        <v>58</v>
      </c>
    </row>
    <row r="2" s="45" customFormat="1" ht="18"/>
    <row r="3" spans="11:12" s="45" customFormat="1" ht="18">
      <c r="K3" s="46" t="s">
        <v>54</v>
      </c>
      <c r="L3" s="47" t="s">
        <v>59</v>
      </c>
    </row>
    <row r="4" spans="11:12" s="45" customFormat="1" ht="18">
      <c r="K4" s="46"/>
      <c r="L4" s="47"/>
    </row>
    <row r="5" spans="7:8" s="45" customFormat="1" ht="18">
      <c r="G5" s="46"/>
      <c r="H5" s="47"/>
    </row>
    <row r="6" s="45" customFormat="1" ht="18"/>
    <row r="7" spans="1:2" s="26" customFormat="1" ht="10.5">
      <c r="A7" s="25"/>
      <c r="B7" s="27" t="s">
        <v>43</v>
      </c>
    </row>
    <row r="8" spans="1:22" ht="10.5" thickBot="1">
      <c r="A8" s="35" t="s">
        <v>41</v>
      </c>
      <c r="B8" s="35">
        <v>45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" ht="10.5" thickBot="1">
      <c r="A9" s="39" t="s">
        <v>42</v>
      </c>
      <c r="B9" s="40">
        <v>-57</v>
      </c>
    </row>
    <row r="10" spans="1:2" ht="10.5" thickTop="1">
      <c r="A10" s="35"/>
      <c r="B10" s="36"/>
    </row>
    <row r="11" spans="1:2" ht="10.5">
      <c r="A11" s="35"/>
      <c r="B11" s="36"/>
    </row>
    <row r="12" spans="1:2" ht="10.5">
      <c r="A12" s="35"/>
      <c r="B12" s="36"/>
    </row>
    <row r="13" spans="1:2" ht="10.5">
      <c r="A13" s="35" t="s">
        <v>44</v>
      </c>
      <c r="B13" s="36">
        <v>-57</v>
      </c>
    </row>
    <row r="14" spans="1:2" ht="10.5">
      <c r="A14" s="35" t="s">
        <v>45</v>
      </c>
      <c r="B14" s="36">
        <v>-57</v>
      </c>
    </row>
    <row r="15" spans="1:2" ht="10.5">
      <c r="A15" s="35" t="s">
        <v>46</v>
      </c>
      <c r="B15" s="36">
        <v>-57</v>
      </c>
    </row>
    <row r="16" spans="1:2" ht="10.5">
      <c r="A16" s="35" t="s">
        <v>47</v>
      </c>
      <c r="B16" s="36">
        <v>-57</v>
      </c>
    </row>
    <row r="17" spans="1:2" ht="10.5">
      <c r="A17" s="37" t="s">
        <v>48</v>
      </c>
      <c r="B17" s="38">
        <v>-57</v>
      </c>
    </row>
    <row r="19" spans="1:22" ht="10.5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0.5">
      <c r="A20" s="25" t="s">
        <v>50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0.5">
      <c r="A21" s="25" t="s">
        <v>51</v>
      </c>
      <c r="B21" s="2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0.5">
      <c r="A22" s="25" t="s">
        <v>52</v>
      </c>
      <c r="B22" s="3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</sheetData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5" customWidth="1"/>
    <col min="2" max="2" width="9.8515625" style="26" bestFit="1" customWidth="1"/>
    <col min="3" max="4" width="10.57421875" style="26" bestFit="1" customWidth="1"/>
    <col min="5" max="16384" width="8.7109375" style="26" customWidth="1"/>
  </cols>
  <sheetData>
    <row r="1" ht="19.5">
      <c r="G1" s="31" t="s">
        <v>58</v>
      </c>
    </row>
    <row r="2" s="32" customFormat="1" ht="15"/>
    <row r="3" spans="7:8" s="32" customFormat="1" ht="15">
      <c r="G3" s="33" t="s">
        <v>54</v>
      </c>
      <c r="H3" s="34" t="s">
        <v>59</v>
      </c>
    </row>
    <row r="4" s="32" customFormat="1" ht="15"/>
    <row r="5" ht="10.5">
      <c r="B5" s="27" t="s">
        <v>43</v>
      </c>
    </row>
    <row r="6" spans="1:4" s="25" customFormat="1" ht="10.5" thickBot="1">
      <c r="A6" s="35" t="s">
        <v>41</v>
      </c>
      <c r="B6" s="35">
        <v>45</v>
      </c>
      <c r="C6" s="35">
        <v>70</v>
      </c>
      <c r="D6" s="35">
        <v>95</v>
      </c>
    </row>
    <row r="7" spans="1:4" ht="10.5" thickBot="1">
      <c r="A7" s="39" t="s">
        <v>42</v>
      </c>
      <c r="B7" s="40">
        <v>-57</v>
      </c>
      <c r="C7" s="40">
        <v>-56.6</v>
      </c>
      <c r="D7" s="40">
        <v>-57.3</v>
      </c>
    </row>
    <row r="8" spans="1:4" ht="10.5" thickTop="1">
      <c r="A8" s="35"/>
      <c r="B8" s="36"/>
      <c r="C8" s="36"/>
      <c r="D8" s="36"/>
    </row>
    <row r="9" spans="1:4" ht="10.5">
      <c r="A9" s="35"/>
      <c r="B9" s="36"/>
      <c r="C9" s="36"/>
      <c r="D9" s="36"/>
    </row>
    <row r="10" spans="1:4" ht="10.5">
      <c r="A10" s="35"/>
      <c r="B10" s="36"/>
      <c r="C10" s="36"/>
      <c r="D10" s="36"/>
    </row>
    <row r="11" spans="1:4" ht="10.5">
      <c r="A11" s="35" t="s">
        <v>44</v>
      </c>
      <c r="B11" s="36">
        <v>-57</v>
      </c>
      <c r="C11" s="36">
        <v>-56.6</v>
      </c>
      <c r="D11" s="36">
        <v>-57.3</v>
      </c>
    </row>
    <row r="12" spans="1:4" ht="10.5">
      <c r="A12" s="35" t="s">
        <v>45</v>
      </c>
      <c r="B12" s="36">
        <v>-57</v>
      </c>
      <c r="C12" s="36">
        <v>-56.6</v>
      </c>
      <c r="D12" s="36">
        <v>-57.3</v>
      </c>
    </row>
    <row r="13" spans="1:4" ht="10.5">
      <c r="A13" s="35" t="s">
        <v>46</v>
      </c>
      <c r="B13" s="36">
        <v>-57</v>
      </c>
      <c r="C13" s="36">
        <v>-56.6</v>
      </c>
      <c r="D13" s="36">
        <v>-57.3</v>
      </c>
    </row>
    <row r="14" spans="1:4" ht="10.5">
      <c r="A14" s="35" t="s">
        <v>47</v>
      </c>
      <c r="B14" s="36">
        <v>-57</v>
      </c>
      <c r="C14" s="36">
        <v>-56.6</v>
      </c>
      <c r="D14" s="36">
        <v>-57.3</v>
      </c>
    </row>
    <row r="15" spans="1:4" ht="10.5">
      <c r="A15" s="37" t="s">
        <v>48</v>
      </c>
      <c r="B15" s="38">
        <v>-57</v>
      </c>
      <c r="C15" s="38">
        <v>-56.6</v>
      </c>
      <c r="D15" s="38">
        <v>-57.3</v>
      </c>
    </row>
    <row r="17" s="25" customFormat="1" ht="10.5">
      <c r="A17" s="25" t="s">
        <v>49</v>
      </c>
    </row>
    <row r="18" spans="1:4" s="25" customFormat="1" ht="10.5">
      <c r="A18" s="25" t="s">
        <v>50</v>
      </c>
      <c r="B18" s="28"/>
      <c r="C18" s="28"/>
      <c r="D18" s="28"/>
    </row>
    <row r="19" spans="1:4" s="25" customFormat="1" ht="10.5">
      <c r="A19" s="25" t="s">
        <v>51</v>
      </c>
      <c r="B19" s="29"/>
      <c r="C19" s="29"/>
      <c r="D19" s="29"/>
    </row>
    <row r="20" spans="1:4" s="25" customFormat="1" ht="10.5">
      <c r="A20" s="25" t="s">
        <v>52</v>
      </c>
      <c r="B20" s="30"/>
      <c r="C20" s="30"/>
      <c r="D20" s="30"/>
    </row>
  </sheetData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5" customWidth="1"/>
    <col min="2" max="22" width="7.57421875" style="26" customWidth="1"/>
    <col min="23" max="16384" width="7.57421875" style="41" customWidth="1"/>
  </cols>
  <sheetData>
    <row r="1" spans="1:11" s="43" customFormat="1" ht="22.5">
      <c r="A1" s="42"/>
      <c r="B1" s="42"/>
      <c r="C1" s="42"/>
      <c r="D1" s="42"/>
      <c r="E1" s="42"/>
      <c r="K1" s="44" t="s">
        <v>57</v>
      </c>
    </row>
    <row r="2" s="45" customFormat="1" ht="18"/>
    <row r="3" spans="11:12" s="45" customFormat="1" ht="18">
      <c r="K3" s="46" t="s">
        <v>54</v>
      </c>
      <c r="L3" s="47" t="s">
        <v>55</v>
      </c>
    </row>
    <row r="4" spans="11:12" s="45" customFormat="1" ht="18">
      <c r="K4" s="46"/>
      <c r="L4" s="47"/>
    </row>
    <row r="5" spans="7:8" s="45" customFormat="1" ht="18">
      <c r="G5" s="46"/>
      <c r="H5" s="47"/>
    </row>
    <row r="6" s="45" customFormat="1" ht="18"/>
    <row r="7" spans="1:2" s="26" customFormat="1" ht="10.5">
      <c r="A7" s="25"/>
      <c r="B7" s="27" t="s">
        <v>43</v>
      </c>
    </row>
    <row r="8" spans="1:22" ht="10.5" thickBot="1">
      <c r="A8" s="35" t="s">
        <v>41</v>
      </c>
      <c r="B8" s="35">
        <v>865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" ht="10.5" thickBot="1">
      <c r="A9" s="39" t="s">
        <v>42</v>
      </c>
      <c r="B9" s="40">
        <v>-6.75</v>
      </c>
    </row>
    <row r="10" spans="1:2" ht="10.5" thickTop="1">
      <c r="A10" s="35"/>
      <c r="B10" s="36"/>
    </row>
    <row r="11" spans="1:2" ht="10.5">
      <c r="A11" s="35"/>
      <c r="B11" s="36"/>
    </row>
    <row r="12" spans="1:2" ht="10.5">
      <c r="A12" s="35"/>
      <c r="B12" s="36"/>
    </row>
    <row r="13" spans="1:2" ht="10.5">
      <c r="A13" s="35" t="s">
        <v>44</v>
      </c>
      <c r="B13" s="36">
        <v>-6.75</v>
      </c>
    </row>
    <row r="14" spans="1:2" ht="10.5">
      <c r="A14" s="35" t="s">
        <v>45</v>
      </c>
      <c r="B14" s="36">
        <v>-6.75</v>
      </c>
    </row>
    <row r="15" spans="1:2" ht="10.5">
      <c r="A15" s="35" t="s">
        <v>46</v>
      </c>
      <c r="B15" s="36">
        <v>-6.75</v>
      </c>
    </row>
    <row r="16" spans="1:2" ht="10.5">
      <c r="A16" s="35" t="s">
        <v>47</v>
      </c>
      <c r="B16" s="36">
        <v>-6.75</v>
      </c>
    </row>
    <row r="17" spans="1:2" ht="10.5">
      <c r="A17" s="37" t="s">
        <v>48</v>
      </c>
      <c r="B17" s="38">
        <v>-6.75</v>
      </c>
    </row>
    <row r="19" spans="1:22" ht="10.5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0.5">
      <c r="A20" s="25" t="s">
        <v>50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0.5">
      <c r="A21" s="25" t="s">
        <v>51</v>
      </c>
      <c r="B21" s="2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0.5">
      <c r="A22" s="25" t="s">
        <v>52</v>
      </c>
      <c r="B22" s="3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</sheetData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5" customWidth="1"/>
    <col min="2" max="4" width="9.00390625" style="26" bestFit="1" customWidth="1"/>
    <col min="5" max="16384" width="8.7109375" style="26" customWidth="1"/>
  </cols>
  <sheetData>
    <row r="1" ht="19.5">
      <c r="G1" s="31" t="s">
        <v>57</v>
      </c>
    </row>
    <row r="2" s="32" customFormat="1" ht="15"/>
    <row r="3" spans="7:8" s="32" customFormat="1" ht="15">
      <c r="G3" s="33" t="s">
        <v>54</v>
      </c>
      <c r="H3" s="34" t="s">
        <v>55</v>
      </c>
    </row>
    <row r="4" s="32" customFormat="1" ht="15"/>
    <row r="5" ht="10.5">
      <c r="B5" s="27" t="s">
        <v>43</v>
      </c>
    </row>
    <row r="6" spans="1:4" s="25" customFormat="1" ht="10.5" thickBot="1">
      <c r="A6" s="35" t="s">
        <v>41</v>
      </c>
      <c r="B6" s="35">
        <v>865</v>
      </c>
      <c r="C6" s="35">
        <v>917.5</v>
      </c>
      <c r="D6" s="35">
        <v>960</v>
      </c>
    </row>
    <row r="7" spans="1:4" ht="10.5" thickBot="1">
      <c r="A7" s="39" t="s">
        <v>42</v>
      </c>
      <c r="B7" s="40">
        <v>-6.75</v>
      </c>
      <c r="C7" s="40">
        <v>-6.94</v>
      </c>
      <c r="D7" s="40">
        <v>-6.8</v>
      </c>
    </row>
    <row r="8" spans="1:4" ht="10.5" thickTop="1">
      <c r="A8" s="35"/>
      <c r="B8" s="36"/>
      <c r="C8" s="36"/>
      <c r="D8" s="36"/>
    </row>
    <row r="9" spans="1:4" ht="10.5">
      <c r="A9" s="35"/>
      <c r="B9" s="36"/>
      <c r="C9" s="36"/>
      <c r="D9" s="36"/>
    </row>
    <row r="10" spans="1:4" ht="10.5">
      <c r="A10" s="35"/>
      <c r="B10" s="36"/>
      <c r="C10" s="36"/>
      <c r="D10" s="36"/>
    </row>
    <row r="11" spans="1:4" ht="10.5">
      <c r="A11" s="35" t="s">
        <v>44</v>
      </c>
      <c r="B11" s="36">
        <v>-6.75</v>
      </c>
      <c r="C11" s="36">
        <v>-6.94</v>
      </c>
      <c r="D11" s="36">
        <v>-6.8</v>
      </c>
    </row>
    <row r="12" spans="1:4" ht="10.5">
      <c r="A12" s="35" t="s">
        <v>45</v>
      </c>
      <c r="B12" s="36">
        <v>-6.75</v>
      </c>
      <c r="C12" s="36">
        <v>-6.94</v>
      </c>
      <c r="D12" s="36">
        <v>-6.8</v>
      </c>
    </row>
    <row r="13" spans="1:4" ht="10.5">
      <c r="A13" s="35" t="s">
        <v>46</v>
      </c>
      <c r="B13" s="36">
        <v>-6.75</v>
      </c>
      <c r="C13" s="36">
        <v>-6.94</v>
      </c>
      <c r="D13" s="36">
        <v>-6.8</v>
      </c>
    </row>
    <row r="14" spans="1:4" ht="10.5">
      <c r="A14" s="35" t="s">
        <v>47</v>
      </c>
      <c r="B14" s="36">
        <v>-6.75</v>
      </c>
      <c r="C14" s="36">
        <v>-6.94</v>
      </c>
      <c r="D14" s="36">
        <v>-6.8</v>
      </c>
    </row>
    <row r="15" spans="1:4" ht="10.5">
      <c r="A15" s="37" t="s">
        <v>48</v>
      </c>
      <c r="B15" s="38">
        <v>-6.75</v>
      </c>
      <c r="C15" s="38">
        <v>-6.94</v>
      </c>
      <c r="D15" s="38">
        <v>-6.8</v>
      </c>
    </row>
    <row r="17" s="25" customFormat="1" ht="10.5">
      <c r="A17" s="25" t="s">
        <v>49</v>
      </c>
    </row>
    <row r="18" spans="1:4" s="25" customFormat="1" ht="10.5">
      <c r="A18" s="25" t="s">
        <v>50</v>
      </c>
      <c r="B18" s="28"/>
      <c r="C18" s="28"/>
      <c r="D18" s="28"/>
    </row>
    <row r="19" spans="1:4" s="25" customFormat="1" ht="10.5">
      <c r="A19" s="25" t="s">
        <v>51</v>
      </c>
      <c r="B19" s="29"/>
      <c r="C19" s="29"/>
      <c r="D19" s="29"/>
    </row>
    <row r="20" spans="1:4" s="25" customFormat="1" ht="10.5">
      <c r="A20" s="25" t="s">
        <v>52</v>
      </c>
      <c r="B20" s="30"/>
      <c r="C20" s="30"/>
      <c r="D20" s="30"/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Elvis.Wu</cp:lastModifiedBy>
  <dcterms:created xsi:type="dcterms:W3CDTF">2007-03-14T11:37:22Z</dcterms:created>
  <dcterms:modified xsi:type="dcterms:W3CDTF">2007-04-09T05:47:52Z</dcterms:modified>
  <cp:category/>
  <cp:version/>
  <cp:contentType/>
  <cp:contentStatus/>
</cp:coreProperties>
</file>