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4920" activeTab="0"/>
  </bookViews>
  <sheets>
    <sheet name="Sheet1" sheetId="1" r:id="rId1"/>
  </sheets>
  <definedNames>
    <definedName name="TABLE" localSheetId="0">'Sheet1'!#REF!</definedName>
    <definedName name="TABLE_10" localSheetId="0">'Sheet1'!#REF!</definedName>
    <definedName name="TABLE_100" localSheetId="0">'Sheet1'!#REF!</definedName>
    <definedName name="TABLE_11" localSheetId="0">'Sheet1'!#REF!</definedName>
    <definedName name="TABLE_12" localSheetId="0">'Sheet1'!#REF!</definedName>
    <definedName name="TABLE_13" localSheetId="0">'Sheet1'!#REF!</definedName>
    <definedName name="TABLE_14" localSheetId="0">'Sheet1'!#REF!</definedName>
    <definedName name="TABLE_15" localSheetId="0">'Sheet1'!#REF!</definedName>
    <definedName name="TABLE_16" localSheetId="0">'Sheet1'!#REF!</definedName>
    <definedName name="TABLE_17" localSheetId="0">'Sheet1'!#REF!</definedName>
    <definedName name="TABLE_18" localSheetId="0">'Sheet1'!#REF!</definedName>
    <definedName name="TABLE_19" localSheetId="0">'Sheet1'!#REF!</definedName>
    <definedName name="TABLE_2" localSheetId="0">'Sheet1'!#REF!</definedName>
    <definedName name="TABLE_20" localSheetId="0">'Sheet1'!#REF!</definedName>
    <definedName name="TABLE_21" localSheetId="0">'Sheet1'!#REF!</definedName>
    <definedName name="TABLE_22" localSheetId="0">'Sheet1'!#REF!</definedName>
    <definedName name="TABLE_23" localSheetId="0">'Sheet1'!#REF!</definedName>
    <definedName name="TABLE_24" localSheetId="0">'Sheet1'!#REF!</definedName>
    <definedName name="TABLE_25" localSheetId="0">'Sheet1'!#REF!</definedName>
    <definedName name="TABLE_26" localSheetId="0">'Sheet1'!#REF!</definedName>
    <definedName name="TABLE_27" localSheetId="0">'Sheet1'!#REF!</definedName>
    <definedName name="TABLE_28" localSheetId="0">'Sheet1'!#REF!</definedName>
    <definedName name="TABLE_29" localSheetId="0">'Sheet1'!#REF!</definedName>
    <definedName name="TABLE_3" localSheetId="0">'Sheet1'!#REF!</definedName>
    <definedName name="TABLE_30" localSheetId="0">'Sheet1'!#REF!</definedName>
    <definedName name="TABLE_31" localSheetId="0">'Sheet1'!#REF!</definedName>
    <definedName name="TABLE_32" localSheetId="0">'Sheet1'!#REF!</definedName>
    <definedName name="TABLE_33" localSheetId="0">'Sheet1'!#REF!</definedName>
    <definedName name="TABLE_34" localSheetId="0">'Sheet1'!#REF!</definedName>
    <definedName name="TABLE_35" localSheetId="0">'Sheet1'!#REF!</definedName>
    <definedName name="TABLE_36" localSheetId="0">'Sheet1'!#REF!</definedName>
    <definedName name="TABLE_37" localSheetId="0">'Sheet1'!#REF!</definedName>
    <definedName name="TABLE_38" localSheetId="0">'Sheet1'!#REF!</definedName>
    <definedName name="TABLE_39" localSheetId="0">'Sheet1'!#REF!</definedName>
    <definedName name="TABLE_4" localSheetId="0">'Sheet1'!#REF!</definedName>
    <definedName name="TABLE_40" localSheetId="0">'Sheet1'!#REF!</definedName>
    <definedName name="TABLE_41" localSheetId="0">'Sheet1'!#REF!</definedName>
    <definedName name="TABLE_42" localSheetId="0">'Sheet1'!#REF!</definedName>
    <definedName name="TABLE_43" localSheetId="0">'Sheet1'!#REF!</definedName>
    <definedName name="TABLE_44" localSheetId="0">'Sheet1'!#REF!</definedName>
    <definedName name="TABLE_45" localSheetId="0">'Sheet1'!#REF!</definedName>
    <definedName name="TABLE_46" localSheetId="0">'Sheet1'!#REF!</definedName>
    <definedName name="TABLE_47" localSheetId="0">'Sheet1'!#REF!</definedName>
    <definedName name="TABLE_48" localSheetId="0">'Sheet1'!#REF!</definedName>
    <definedName name="TABLE_49" localSheetId="0">'Sheet1'!#REF!</definedName>
    <definedName name="TABLE_5" localSheetId="0">'Sheet1'!#REF!</definedName>
    <definedName name="TABLE_50" localSheetId="0">'Sheet1'!#REF!</definedName>
    <definedName name="TABLE_51" localSheetId="0">'Sheet1'!#REF!</definedName>
    <definedName name="TABLE_52" localSheetId="0">'Sheet1'!#REF!</definedName>
    <definedName name="TABLE_53" localSheetId="0">'Sheet1'!#REF!</definedName>
    <definedName name="TABLE_54" localSheetId="0">'Sheet1'!#REF!</definedName>
    <definedName name="TABLE_55" localSheetId="0">'Sheet1'!#REF!</definedName>
    <definedName name="TABLE_56" localSheetId="0">'Sheet1'!#REF!</definedName>
    <definedName name="TABLE_57" localSheetId="0">'Sheet1'!#REF!</definedName>
    <definedName name="TABLE_58" localSheetId="0">'Sheet1'!#REF!</definedName>
    <definedName name="TABLE_59" localSheetId="0">'Sheet1'!#REF!</definedName>
    <definedName name="TABLE_6" localSheetId="0">'Sheet1'!#REF!</definedName>
    <definedName name="TABLE_60" localSheetId="0">'Sheet1'!#REF!</definedName>
    <definedName name="TABLE_61" localSheetId="0">'Sheet1'!#REF!</definedName>
    <definedName name="TABLE_62" localSheetId="0">'Sheet1'!#REF!</definedName>
    <definedName name="TABLE_63" localSheetId="0">'Sheet1'!#REF!</definedName>
    <definedName name="TABLE_64" localSheetId="0">'Sheet1'!#REF!</definedName>
    <definedName name="TABLE_65" localSheetId="0">'Sheet1'!#REF!</definedName>
    <definedName name="TABLE_66" localSheetId="0">'Sheet1'!#REF!</definedName>
    <definedName name="TABLE_67" localSheetId="0">'Sheet1'!#REF!</definedName>
    <definedName name="TABLE_68" localSheetId="0">'Sheet1'!#REF!</definedName>
    <definedName name="TABLE_69" localSheetId="0">'Sheet1'!#REF!</definedName>
    <definedName name="TABLE_7" localSheetId="0">'Sheet1'!#REF!</definedName>
    <definedName name="TABLE_70" localSheetId="0">'Sheet1'!#REF!</definedName>
    <definedName name="TABLE_71" localSheetId="0">'Sheet1'!#REF!</definedName>
    <definedName name="TABLE_72" localSheetId="0">'Sheet1'!#REF!</definedName>
    <definedName name="TABLE_73" localSheetId="0">'Sheet1'!#REF!</definedName>
    <definedName name="TABLE_74" localSheetId="0">'Sheet1'!#REF!</definedName>
    <definedName name="TABLE_75" localSheetId="0">'Sheet1'!#REF!</definedName>
    <definedName name="TABLE_76" localSheetId="0">'Sheet1'!#REF!</definedName>
    <definedName name="TABLE_77" localSheetId="0">'Sheet1'!#REF!</definedName>
    <definedName name="TABLE_78" localSheetId="0">'Sheet1'!#REF!</definedName>
    <definedName name="TABLE_79" localSheetId="0">'Sheet1'!#REF!</definedName>
    <definedName name="TABLE_8" localSheetId="0">'Sheet1'!#REF!</definedName>
    <definedName name="TABLE_80" localSheetId="0">'Sheet1'!#REF!</definedName>
    <definedName name="TABLE_81" localSheetId="0">'Sheet1'!#REF!</definedName>
    <definedName name="TABLE_82" localSheetId="0">'Sheet1'!#REF!</definedName>
    <definedName name="TABLE_83" localSheetId="0">'Sheet1'!#REF!</definedName>
    <definedName name="TABLE_84" localSheetId="0">'Sheet1'!#REF!</definedName>
    <definedName name="TABLE_85" localSheetId="0">'Sheet1'!#REF!</definedName>
    <definedName name="TABLE_86" localSheetId="0">'Sheet1'!#REF!</definedName>
    <definedName name="TABLE_87" localSheetId="0">'Sheet1'!#REF!</definedName>
    <definedName name="TABLE_88" localSheetId="0">'Sheet1'!#REF!</definedName>
    <definedName name="TABLE_89" localSheetId="0">'Sheet1'!#REF!</definedName>
    <definedName name="TABLE_9" localSheetId="0">'Sheet1'!#REF!</definedName>
    <definedName name="TABLE_90" localSheetId="0">'Sheet1'!#REF!</definedName>
    <definedName name="TABLE_91" localSheetId="0">'Sheet1'!#REF!</definedName>
    <definedName name="TABLE_92" localSheetId="0">'Sheet1'!#REF!</definedName>
    <definedName name="TABLE_93" localSheetId="0">'Sheet1'!#REF!</definedName>
    <definedName name="TABLE_94" localSheetId="0">'Sheet1'!#REF!</definedName>
    <definedName name="TABLE_95" localSheetId="0">'Sheet1'!#REF!</definedName>
    <definedName name="TABLE_96" localSheetId="0">'Sheet1'!#REF!</definedName>
    <definedName name="TABLE_97" localSheetId="0">'Sheet1'!#REF!</definedName>
    <definedName name="TABLE_98" localSheetId="0">'Sheet1'!#REF!</definedName>
    <definedName name="TABLE_99" localSheetId="0">'Sheet1'!#REF!</definedName>
  </definedNames>
  <calcPr fullCalcOnLoad="1"/>
</workbook>
</file>

<file path=xl/sharedStrings.xml><?xml version="1.0" encoding="utf-8"?>
<sst xmlns="http://schemas.openxmlformats.org/spreadsheetml/2006/main" count="1295" uniqueCount="872">
  <si>
    <t>Item</t>
  </si>
  <si>
    <t>Manu</t>
  </si>
  <si>
    <t>XILINX</t>
  </si>
  <si>
    <t>XCCACE-TQ144I</t>
  </si>
  <si>
    <t>MOLEX</t>
  </si>
  <si>
    <t>Description</t>
  </si>
  <si>
    <t>SystemACE ASIC</t>
  </si>
  <si>
    <t>TI</t>
  </si>
  <si>
    <t>Main Board</t>
  </si>
  <si>
    <t>Kemet</t>
  </si>
  <si>
    <t>USB EZ-Host</t>
  </si>
  <si>
    <t>Cypress</t>
  </si>
  <si>
    <t>ECS</t>
  </si>
  <si>
    <t>Steward</t>
  </si>
  <si>
    <t>Datasheet Name</t>
  </si>
  <si>
    <t>ds080_sysace.pdf</t>
  </si>
  <si>
    <t>Xilinx</t>
  </si>
  <si>
    <t>Murata</t>
  </si>
  <si>
    <t>RS232 Serial Transceiver</t>
  </si>
  <si>
    <t>LCD MODULE 16X2 CHARACTER</t>
  </si>
  <si>
    <t>FCI-BERG</t>
  </si>
  <si>
    <t>E-Switch</t>
  </si>
  <si>
    <t>Molex</t>
  </si>
  <si>
    <t>Kycon</t>
  </si>
  <si>
    <t xml:space="preserve">VGA Connector, Hi-Density D-Sub Connectors, 15P FML R/A HIGH DEN </t>
  </si>
  <si>
    <t>Aries Electronics</t>
  </si>
  <si>
    <t>1107741and201108800.pdf</t>
  </si>
  <si>
    <t>PJ-002AH</t>
  </si>
  <si>
    <t>CUI Inc</t>
  </si>
  <si>
    <t>CONN PWR JACK 2.1X5.5MM HIGH CUR</t>
  </si>
  <si>
    <t>PJ-002AH(a).pdf</t>
  </si>
  <si>
    <t>Keystone Electronics</t>
  </si>
  <si>
    <t>Panasonic</t>
  </si>
  <si>
    <t>32 Mbit Platform FLASH, compatible with 8 or 16 Mbit</t>
  </si>
  <si>
    <t>ds123.pdf, pk070_vo48.pdf</t>
  </si>
  <si>
    <t>USB</t>
  </si>
  <si>
    <t>Ethernet</t>
  </si>
  <si>
    <t>Serial Port</t>
  </si>
  <si>
    <t>VGA</t>
  </si>
  <si>
    <t>DDR SDRAM</t>
  </si>
  <si>
    <t>GPIO</t>
  </si>
  <si>
    <t>Misc Config</t>
  </si>
  <si>
    <t>PS/2</t>
  </si>
  <si>
    <t>Expansion I/O</t>
  </si>
  <si>
    <t>System ACE CF</t>
  </si>
  <si>
    <t>Flash + CPLD</t>
  </si>
  <si>
    <t>SRAM</t>
  </si>
  <si>
    <t>Char LCD Display</t>
  </si>
  <si>
    <t>Audio Codec</t>
  </si>
  <si>
    <t>Clocks</t>
  </si>
  <si>
    <t>Power Supply</t>
  </si>
  <si>
    <t>Encryption Key Battery Backup</t>
  </si>
  <si>
    <t>IIC</t>
  </si>
  <si>
    <t>TPS51100DGQ</t>
  </si>
  <si>
    <t>TDK</t>
  </si>
  <si>
    <t>Yageo</t>
  </si>
  <si>
    <t>1%_Chip_Resistors.pdf</t>
  </si>
  <si>
    <t>Marvell</t>
  </si>
  <si>
    <t>10/100/1000 Phy with GMII, RGMII, SGMII Interfaces</t>
  </si>
  <si>
    <t>tps51100.pdf</t>
  </si>
  <si>
    <t>0805</t>
  </si>
  <si>
    <t>C0603</t>
  </si>
  <si>
    <t>0603</t>
  </si>
  <si>
    <t>USB_B</t>
  </si>
  <si>
    <t>USB_A</t>
  </si>
  <si>
    <t>DB9</t>
  </si>
  <si>
    <t>HD15</t>
  </si>
  <si>
    <t>LED0603</t>
  </si>
  <si>
    <t>SOT23</t>
  </si>
  <si>
    <t>DIP_SW8</t>
  </si>
  <si>
    <t>C0805</t>
  </si>
  <si>
    <t>IC, DDR Term</t>
  </si>
  <si>
    <t>256K x 36 Pipelined Sync SRAM (NoBL = ZBT)</t>
  </si>
  <si>
    <t>CY7C67300-100AI.pdf ; CY3663_Docs.zip; CY3663 Hardware files.zip</t>
  </si>
  <si>
    <t>IC CPLD 72 MCELL C-TEMP 100-TQFP</t>
  </si>
  <si>
    <t>XC95144XL</t>
  </si>
  <si>
    <t>System Monitor</t>
  </si>
  <si>
    <t>MIC2025-2BM</t>
  </si>
  <si>
    <t>Micrel</t>
  </si>
  <si>
    <t>USB Power Switch, Active Low Enable</t>
  </si>
  <si>
    <t>mic2025.pdf</t>
  </si>
  <si>
    <t>CRYSTAL 25.0MHZ 18PF SMD</t>
  </si>
  <si>
    <t>RJ45_HFJ11-1G01E</t>
  </si>
  <si>
    <t>Halo</t>
  </si>
  <si>
    <t>10/100/1000 RJ45 w/ Magnetics, No LEDs</t>
  </si>
  <si>
    <t>fastjack-gigabit.pdf</t>
  </si>
  <si>
    <t>XCF32P-V048</t>
  </si>
  <si>
    <t>HDR_1X32</t>
  </si>
  <si>
    <t>ds056.pdf; tq100.pdf</t>
  </si>
  <si>
    <t>CON_SMA_ST</t>
  </si>
  <si>
    <t>FB0805</t>
  </si>
  <si>
    <t>C0402</t>
  </si>
  <si>
    <t>0402</t>
  </si>
  <si>
    <t>HDR_1X3</t>
  </si>
  <si>
    <t>Jumper, black, gold flash</t>
  </si>
  <si>
    <t>PMS 440 0025 PH</t>
  </si>
  <si>
    <t>Building Fasteners</t>
  </si>
  <si>
    <t>Panhead_Screw_Steel.pdf</t>
  </si>
  <si>
    <t>p44.pdf</t>
  </si>
  <si>
    <t>1892</t>
  </si>
  <si>
    <t>720</t>
  </si>
  <si>
    <t>p84.pdf</t>
  </si>
  <si>
    <t>Shared Passives - Capacitors</t>
  </si>
  <si>
    <t>Shared Passives - Resistors</t>
  </si>
  <si>
    <t>Misc Shared Components: LEDs, Diodes, Transistors, Gates, etc.</t>
  </si>
  <si>
    <t>Hardware - Screws, Spacers, etc</t>
  </si>
  <si>
    <t>PC4 Connector, Right Angle, Shrouded, Polarized, 14 pos 2mm</t>
  </si>
  <si>
    <t>INT LWZ 004</t>
  </si>
  <si>
    <t>Red 0603 LED for sysace err, bus Err 1/2</t>
  </si>
  <si>
    <t>Part (On Schem)</t>
  </si>
  <si>
    <t>Package (On Schem)</t>
  </si>
  <si>
    <t>Actual P/N</t>
  </si>
  <si>
    <t>XTAL Socket / Half Size</t>
  </si>
  <si>
    <t>ICS844021I</t>
  </si>
  <si>
    <t>ICS844051-1</t>
  </si>
  <si>
    <t>ICS</t>
  </si>
  <si>
    <t>Crystal to LVDS clock Generator (25 MHz to 75/150 MHz)</t>
  </si>
  <si>
    <t>Crystal to LVDS clock Generator (25 MHz to 125 MHz)</t>
  </si>
  <si>
    <t>ICS843001-21</t>
  </si>
  <si>
    <t>Crystal to LVPECL Frequency Generator</t>
  </si>
  <si>
    <t>ics843001-21.pdf</t>
  </si>
  <si>
    <t>MGT Connectors</t>
  </si>
  <si>
    <t>Rosenberger</t>
  </si>
  <si>
    <t>AMP_1367073</t>
  </si>
  <si>
    <t>Amp</t>
  </si>
  <si>
    <t>1367073-1</t>
  </si>
  <si>
    <t>1367147-1</t>
  </si>
  <si>
    <t>ENG_CD_1367073_C[1].pdf</t>
  </si>
  <si>
    <t>ENG_CD_1367147_C[1].pdf</t>
  </si>
  <si>
    <t>SFP Connector</t>
  </si>
  <si>
    <t>SFP Bottom Cage</t>
  </si>
  <si>
    <t>SFP Dust Cover</t>
  </si>
  <si>
    <t>SFP Top Cage</t>
  </si>
  <si>
    <t>Do Not Populate Resistor</t>
  </si>
  <si>
    <t>Crystal 19.44 MHz, 18 PF, SMD</t>
  </si>
  <si>
    <t>ACHL-25.000MHZ-EK</t>
  </si>
  <si>
    <t>Abracon</t>
  </si>
  <si>
    <t>25.0 MHz, half cap, 8 pin DIP, +/-30 PPM, 3.3V with OE, Plug Into X7 Socket</t>
  </si>
  <si>
    <t>acol-achl.pdf</t>
  </si>
  <si>
    <t>Mini 50 ohm Connector for Power plane analysis</t>
  </si>
  <si>
    <t>TPS73633DBVT</t>
  </si>
  <si>
    <t>22-11-2032</t>
  </si>
  <si>
    <t>CONN HEADER 3POS .100 VERT GOLD</t>
  </si>
  <si>
    <t>022112032_sd.pdf</t>
  </si>
  <si>
    <t>ADI</t>
  </si>
  <si>
    <t>AD1981BJSTZ</t>
  </si>
  <si>
    <t>AC97 Codec w/ integrated Headphone Amp</t>
  </si>
  <si>
    <t>87560554AD1981B_c.pdf</t>
  </si>
  <si>
    <t>ADM3202ARUZ</t>
  </si>
  <si>
    <t>580393681ADM3202_22_1385_c.pdf(http://www.analog.com/UploadedFiles/Data_Sheets/580393681ADM3202_22_1385_c.pdf)</t>
  </si>
  <si>
    <t>STX-3150-3N</t>
  </si>
  <si>
    <t>KUSBX-BS1N-W</t>
  </si>
  <si>
    <t>K66X-E15S-N</t>
  </si>
  <si>
    <t>STX-3150-3N.pdf</t>
  </si>
  <si>
    <t>KUSBX-BS1N-xxx.pdf</t>
  </si>
  <si>
    <t>K66X-E15S-N.pdf</t>
  </si>
  <si>
    <t>JAE Electronics</t>
  </si>
  <si>
    <t>MM50-200B2-1E</t>
  </si>
  <si>
    <t>DDR2 SODIMM, 0.6MM 200P RECEPT 1.8V</t>
  </si>
  <si>
    <t>Panasonic - BSG</t>
  </si>
  <si>
    <t>ML621S/F9DE</t>
  </si>
  <si>
    <t>BATTERY LITH COIN 3V RECHARGE (for encryption key)</t>
  </si>
  <si>
    <t>ML616S,%20ML621S.pdf;ML%20Series%20Tab%20Configurations.pdf</t>
  </si>
  <si>
    <t>67800-8005</t>
  </si>
  <si>
    <t>Serial ATA Connector, 1.27mm (.050") Pitch Serial ATA High Speed Header, Vertical, Through Hole, with Locking Latch, 7 Circuits, 0.38µm (15µ") Gold (Au) Selective Plating, for 1.60mm (.063") PCB, Black, Footprint A, with PCB Locator Tabs, Lead-free</t>
  </si>
  <si>
    <t>6367034-1</t>
  </si>
  <si>
    <t>C_6367034_1.pdf</t>
  </si>
  <si>
    <t>6367035-1</t>
  </si>
  <si>
    <t>C_6367035_1[1].pdf</t>
  </si>
  <si>
    <t>SAMTEC</t>
  </si>
  <si>
    <t>32K10E-400E3</t>
  </si>
  <si>
    <t>CONN SMA Female, straight, VERT JACK PCB</t>
  </si>
  <si>
    <t>68000-200H</t>
  </si>
  <si>
    <t>68000.pdf</t>
  </si>
  <si>
    <t>1X32 0.1" Square Header, BERGSTIK 0.100', Reel, 0.23"/0.095"</t>
  </si>
  <si>
    <t>32K10E-400 b .pdf</t>
  </si>
  <si>
    <t>SSW-107-01-T-S</t>
  </si>
  <si>
    <t>1X7 0.1" Square Header, BERGSTIK 0.100', Reel, 0.23"/0.095"</t>
  </si>
  <si>
    <t>1X2 0.1" Square Header, BERGSTIK 0.100', Reel, 0.23"/0.095"</t>
  </si>
  <si>
    <t>1X3 0.1" Square Header, BERGSTIK 0.100', Reel, 0.23"/0.095"</t>
  </si>
  <si>
    <t>SJ100129_MM50_200B___E.pdf</t>
  </si>
  <si>
    <t>XC95144XL-10TQG100C</t>
  </si>
  <si>
    <t>Intel</t>
  </si>
  <si>
    <t>XCCACE-TQG144I</t>
  </si>
  <si>
    <t>86730-001</t>
  </si>
  <si>
    <t>HFJ11-1G01ERL</t>
  </si>
  <si>
    <t>TL3301EF100QG</t>
  </si>
  <si>
    <t>CY7C1354C-166AXC</t>
  </si>
  <si>
    <t>cy7c1354b.pdf</t>
  </si>
  <si>
    <t>ICS844021AGI-01LF</t>
  </si>
  <si>
    <t>ICS843001AG-21LF</t>
  </si>
  <si>
    <t>SWITCH TACT 6MM SQ H=7.3MM 100GF, 5 GP Buttons, Rst, Sace Rst, Prog</t>
  </si>
  <si>
    <t>Piezo</t>
  </si>
  <si>
    <t>Projects Unlimited</t>
  </si>
  <si>
    <t>AT-1220-TT-2-R</t>
  </si>
  <si>
    <t>1.5V 75dBA 2048Hz - RoHS COMPLIANT per producer documentation</t>
  </si>
  <si>
    <t>AT-1220-TT-2-R.pdf</t>
  </si>
  <si>
    <t>Bourns</t>
  </si>
  <si>
    <t>TYCO</t>
  </si>
  <si>
    <t xml:space="preserve">2-5767004-2 </t>
  </si>
  <si>
    <t>Straight Mictor Connector</t>
  </si>
  <si>
    <t>ENG_CD_5767004_C[1].pdf</t>
  </si>
  <si>
    <t>CPU Debug</t>
  </si>
  <si>
    <t>2X8 0.1" Square Header, BERGSTIK 0.100', Reel, 0.23"/0.095" - For BDM</t>
  </si>
  <si>
    <t>CONN RCA JACK METAL VERT BLK PCB - For Digital Audio</t>
  </si>
  <si>
    <t>RCJ-021.pdf</t>
  </si>
  <si>
    <t>RCJ-021</t>
  </si>
  <si>
    <t>3.5mm, Stereo,  for HeadPhone/Line-Out/Mic In/Line In, Through Hole</t>
  </si>
  <si>
    <t>CY7C67300-100AXI</t>
  </si>
  <si>
    <t>SeriesTL3301Tact.pdf</t>
  </si>
  <si>
    <t>ST Micro</t>
  </si>
  <si>
    <t xml:space="preserve">16 Mbit, Low Voltage, Serial Flash Memory With 50 MHz SPI Bus Interface   </t>
  </si>
  <si>
    <t>10027.pdf</t>
  </si>
  <si>
    <t>369857613ADR01_2_3_6_i.pdf</t>
  </si>
  <si>
    <t>Analog devices</t>
  </si>
  <si>
    <t>2.5V Precision Voltage source</t>
  </si>
  <si>
    <t xml:space="preserve">ADR03BKSZ-REEL7 </t>
  </si>
  <si>
    <t>K31X-E9P-NJ</t>
  </si>
  <si>
    <t>CONN DB9 MALE Low Profile RA MET SHELL</t>
  </si>
  <si>
    <t>K31-E9P-NJ.pdf</t>
  </si>
  <si>
    <t>QTY 505</t>
  </si>
  <si>
    <t>QTY 501</t>
  </si>
  <si>
    <t>USB Peripheral Connector (Type A), Standard Size, Vertical</t>
  </si>
  <si>
    <t>KUSB-SL-AS1N-x.pdf</t>
  </si>
  <si>
    <t>KUSBX-SLAS1N-B</t>
  </si>
  <si>
    <t xml:space="preserve">AD9980KSTZ-95     </t>
  </si>
  <si>
    <t>VGA/Component Input Chip</t>
  </si>
  <si>
    <t>464471350AD9980_0.pdf</t>
  </si>
  <si>
    <t>NDS331N.pdf</t>
  </si>
  <si>
    <t>NDS331N</t>
  </si>
  <si>
    <t>Fairchild</t>
  </si>
  <si>
    <t>3352.pdf</t>
  </si>
  <si>
    <t>2K Potentiometer for LCD Contrast</t>
  </si>
  <si>
    <t>3352W-1-202LF</t>
  </si>
  <si>
    <t>IDT</t>
  </si>
  <si>
    <t>5V9885PFGI</t>
  </si>
  <si>
    <t>5V9885_datasheet.pdf</t>
  </si>
  <si>
    <t>Clock Synthesizer, 200 ps jitter</t>
  </si>
  <si>
    <t>ADT7476ARQZ</t>
  </si>
  <si>
    <t>IIC Fan controller, Temp Monitor, and Voltage Monitor</t>
  </si>
  <si>
    <t>1024567057ADT7476_0.pdf</t>
  </si>
  <si>
    <t>HZ0805E601R-10</t>
  </si>
  <si>
    <t>HZ0805E601R-10.htm</t>
  </si>
  <si>
    <t>ICS8543BGLF</t>
  </si>
  <si>
    <t>Low Skew 1 to 4 Diff to LVDS fanout buffer</t>
  </si>
  <si>
    <t>ics8543.pdf</t>
  </si>
  <si>
    <t>ICS85401AKTLF</t>
  </si>
  <si>
    <t>2:1 Differential to LVDS Mux</t>
  </si>
  <si>
    <t>ics85401.pdf</t>
  </si>
  <si>
    <t>MV-S100649-00F[3].pdf</t>
  </si>
  <si>
    <t>CH7301C-TF</t>
  </si>
  <si>
    <t>Chrontel</t>
  </si>
  <si>
    <t>DVI-A/D Transmitter</t>
  </si>
  <si>
    <t>7301ds.pdf; an68.pdf</t>
  </si>
  <si>
    <t>DVI Connector</t>
  </si>
  <si>
    <t>KVI-DA29S-N-x.pdf</t>
  </si>
  <si>
    <t>KVIX-DA29S-N-W</t>
  </si>
  <si>
    <t>3M</t>
  </si>
  <si>
    <t>87833-1420</t>
  </si>
  <si>
    <t>878331420_sd.pdf</t>
  </si>
  <si>
    <t>JS28F256P30T95</t>
  </si>
  <si>
    <t>256 mbit P30 Intel Strataflash</t>
  </si>
  <si>
    <t>30666604.pdf</t>
  </si>
  <si>
    <t>IC LDO REG 400MA 3.3V SOT23-5</t>
  </si>
  <si>
    <t>tps73633.pdf</t>
  </si>
  <si>
    <t>cd4069ub.pdf</t>
  </si>
  <si>
    <t>RESONATOR 400KHZ CERAMIC</t>
  </si>
  <si>
    <t>ZTB_ZTBF.pdf</t>
  </si>
  <si>
    <t>ZTB400P</t>
  </si>
  <si>
    <t>TPS74401RGWT</t>
  </si>
  <si>
    <t>IC LDO REG 3A 2.5V QFN 5x5</t>
  </si>
  <si>
    <t>tps744revh.pdf</t>
  </si>
  <si>
    <t>PTH08T240WAZT</t>
  </si>
  <si>
    <t>PTH08T230WAZT</t>
  </si>
  <si>
    <t>10A "T2" Switching Regulator Module</t>
  </si>
  <si>
    <t>6A "T2" Switching Regulator Module</t>
  </si>
  <si>
    <t>M24128-BWDW6TP</t>
  </si>
  <si>
    <t xml:space="preserve">M24C08-WDW6TP </t>
  </si>
  <si>
    <t>5067.pdf</t>
  </si>
  <si>
    <t>IIC SERIAL EEPROM 8KBIT 2.5V 8-TSSOP</t>
  </si>
  <si>
    <t>6485.pdf</t>
  </si>
  <si>
    <t>IIC SERIAL EEPROM 128KBIT 2.5V 8TSSOP</t>
  </si>
  <si>
    <t>Tianma</t>
  </si>
  <si>
    <t>TM162VCA6%20SPEC.pdf;ks0066u.pdf</t>
  </si>
  <si>
    <t>SDMX-8-X</t>
  </si>
  <si>
    <t>8 Position DIP Switch for GPIO, SMT</t>
  </si>
  <si>
    <t>SDM.pdf</t>
  </si>
  <si>
    <t>ABLS-25.000MHZ-B2F-T</t>
  </si>
  <si>
    <t>abls-2-3.pdf</t>
  </si>
  <si>
    <t>pth08t240w.pdf;pth08t220w.pdf;PTH08T240Feb2006prel.pdf</t>
  </si>
  <si>
    <t>pth08t230w.pdf;pth08t220w.pdf;pth08t230wpreliminary.pdf</t>
  </si>
  <si>
    <t>ABLS-19.440MHZ-B2-T</t>
  </si>
  <si>
    <t xml:space="preserve">ABLS-25.5625MHZ-B2F-T       </t>
  </si>
  <si>
    <t>Cyrstal 25.5625 MHz, 18 PF, SMD</t>
  </si>
  <si>
    <t>CD4069UBM</t>
  </si>
  <si>
    <t>IC HEX INVERTER SOIC14</t>
  </si>
  <si>
    <t>Philips</t>
  </si>
  <si>
    <t>BZX84-C3V3 T/R</t>
  </si>
  <si>
    <t>DIODE ZENER 250MW 3.3V 5% SOT23</t>
  </si>
  <si>
    <t>BZX84_SERIES_3.pdf</t>
  </si>
  <si>
    <t>Refdes ML501</t>
  </si>
  <si>
    <t>Refdes ML505</t>
  </si>
  <si>
    <t>ML621S_F9DE</t>
  </si>
  <si>
    <t>B1</t>
  </si>
  <si>
    <t>CAP CER 10000PF 25V 10% X7R 0402 = 0.01uF</t>
  </si>
  <si>
    <t>c02e.pdf</t>
  </si>
  <si>
    <t>GRM155R71E103KA01D</t>
  </si>
  <si>
    <t>CAP 1UF 10V CERAMIC 0603 X5R</t>
  </si>
  <si>
    <t>abj0000ce4.pdf</t>
  </si>
  <si>
    <t>ECJ-1VB1A105K</t>
  </si>
  <si>
    <t>C2,C7,C102,C132,C133,C137,C140,C141,C144,C145,C149,C213,C214,C230,C235</t>
  </si>
  <si>
    <t>ECJ-0EB1A104K</t>
  </si>
  <si>
    <t>CAP .1UF 10V CERAMIC X5R 0402</t>
  </si>
  <si>
    <t>ABJ0000CE1.pdf</t>
  </si>
  <si>
    <t>GRM1555C1H121JA01D</t>
  </si>
  <si>
    <t>CAP CER 120PF 50V 5% C0G 0402</t>
  </si>
  <si>
    <t>ECJ-1VB1H102K</t>
  </si>
  <si>
    <t>CAP 1000PF 50V CERAMIC X7R 0603</t>
  </si>
  <si>
    <t xml:space="preserve">C43,C44,C45,C46,C191 </t>
  </si>
  <si>
    <t>CAP CERAMIC 470PF 50V NP0 0603</t>
  </si>
  <si>
    <t>ECJ-1VC1H471J</t>
  </si>
  <si>
    <t>T495D477K006ATE125</t>
  </si>
  <si>
    <t>CAPACITOR TANT 470UF 6.3V 10%SMD</t>
  </si>
  <si>
    <t>F3102495.pdf</t>
  </si>
  <si>
    <t>GRM1555C1H5R0CZ01D</t>
  </si>
  <si>
    <t>CAP CER 5.0PF 50V C0G 0402</t>
  </si>
  <si>
    <t>C66,C67</t>
  </si>
  <si>
    <t>ECJ-0EC1H220J</t>
  </si>
  <si>
    <t>CAP 22PF 50V CERAMIC 0402 SMD</t>
  </si>
  <si>
    <t>CAP 33PF 50V CERAMIC 0402 SMD</t>
  </si>
  <si>
    <t xml:space="preserve">C123,C124,C151,C152,C153,C154 </t>
  </si>
  <si>
    <t>GRM155R71H271KA01D</t>
  </si>
  <si>
    <t>CAP CER 270PF 50V 10% X7R 0402</t>
  </si>
  <si>
    <t>0805-A4</t>
  </si>
  <si>
    <t>CAP 4-ARRAY .10UF 6.3V X5R 0805</t>
  </si>
  <si>
    <t>CKCL44X5R0J104M</t>
  </si>
  <si>
    <t>e4181_ckc.pdf</t>
  </si>
  <si>
    <t>ECJ-TVB1C103M</t>
  </si>
  <si>
    <t>CP52,CP53</t>
  </si>
  <si>
    <t>CAP ARRAY .01UF 16V X7R 0805</t>
  </si>
  <si>
    <t>ABK0000CE2.pdf</t>
  </si>
  <si>
    <t>D1,D10,D11,D12,D13,D14,D15,D16,D17</t>
  </si>
  <si>
    <t>SOT-23</t>
  </si>
  <si>
    <t>C111,C112,C113,C115,C116,C118,C119,C121</t>
  </si>
  <si>
    <t>C114,C117,C120</t>
  </si>
  <si>
    <t>CAP CER 10UF 10V X5R 0805</t>
  </si>
  <si>
    <t>Taiyo Yuden</t>
  </si>
  <si>
    <t>LMK212BJ106KG-T</t>
  </si>
  <si>
    <t>JDJMKC1.pdf</t>
  </si>
  <si>
    <t>BAV99.pdf</t>
  </si>
  <si>
    <t>DIODE SWITCHING 70V SOT-23</t>
  </si>
  <si>
    <t>Infineon</t>
  </si>
  <si>
    <t>BAV99E6327</t>
  </si>
  <si>
    <t>KingBright</t>
  </si>
  <si>
    <t>APT1608EC</t>
  </si>
  <si>
    <t>APT1608PGW</t>
  </si>
  <si>
    <t>APT1608EC.pdf</t>
  </si>
  <si>
    <t>APT1608PGW.pdf</t>
  </si>
  <si>
    <t>DS4,DS5,DS6</t>
  </si>
  <si>
    <t>DS1,DS2,DS3,DS10,DS11,DS12,DS13,DS14,DS15,DS16,DS17,DS20,DS21,DS22,DS23,DS24,DS30,DS31,DS32,DS33,DS34,DS35,DS100</t>
  </si>
  <si>
    <t>FB1,FB2,FB3</t>
  </si>
  <si>
    <t>FERRITE 500MA 600 OHM 0805 SMD</t>
  </si>
  <si>
    <t>FB0603</t>
  </si>
  <si>
    <t>MPZ1608S221A</t>
  </si>
  <si>
    <t>FERRITE CHIP 220 OHM 2A 0603</t>
  </si>
  <si>
    <t>e9413_mpz1608.pdf</t>
  </si>
  <si>
    <t>FB42,FB43,FB44,FB45,FB46,FB47</t>
  </si>
  <si>
    <t>ELJ-ND82NJF</t>
  </si>
  <si>
    <t>INDUCTOR .082UH 5% FIXED SMD 0605</t>
  </si>
  <si>
    <t>aga0000ce23.pdf</t>
  </si>
  <si>
    <t>J1</t>
  </si>
  <si>
    <t>1X6 0.1" Square Header, BERGSTIK 0.100', Reel, 0.23"/0.095"</t>
  </si>
  <si>
    <t>J2</t>
  </si>
  <si>
    <t>J3</t>
  </si>
  <si>
    <t>HDR-2X7</t>
  </si>
  <si>
    <t>J8</t>
  </si>
  <si>
    <t>HDR-1X2</t>
  </si>
  <si>
    <t>J9,J14,J18,J19,J32,J50</t>
  </si>
  <si>
    <t>J10,J11,J12,J13</t>
  </si>
  <si>
    <t>J15</t>
  </si>
  <si>
    <t>HDR-2X5</t>
  </si>
  <si>
    <t>2X5 0.1" Square Header, BERGSTIK 0.100', Reel, 0.23"/0.095"</t>
  </si>
  <si>
    <t>HDR-1X3</t>
  </si>
  <si>
    <t>J20</t>
  </si>
  <si>
    <t>HDR-2X3</t>
  </si>
  <si>
    <t>2X3 0.1" Square Header, BERGSTIK 0.100', Reel, 0.23"/0.095"</t>
  </si>
  <si>
    <t>FMC</t>
  </si>
  <si>
    <t>M1.M2,M3,M4,M5</t>
  </si>
  <si>
    <t>HDR-1X6</t>
  </si>
  <si>
    <t>HDR-1X7</t>
  </si>
  <si>
    <t>HDR-1X1</t>
  </si>
  <si>
    <t>1X1 0.1" Square Header, BERGSTIK 0.100', Reel, 0.23"/0.095"</t>
  </si>
  <si>
    <t>MH6,MH7</t>
  </si>
  <si>
    <t>SSW-101-01-T-S</t>
  </si>
  <si>
    <t>P1</t>
  </si>
  <si>
    <t>P2</t>
  </si>
  <si>
    <t>For P2</t>
  </si>
  <si>
    <t>P3</t>
  </si>
  <si>
    <t>P4,P5</t>
  </si>
  <si>
    <t>P6</t>
  </si>
  <si>
    <t>P7</t>
  </si>
  <si>
    <t>P10,P11,P12,P13</t>
  </si>
  <si>
    <t>P19</t>
  </si>
  <si>
    <t>P20</t>
  </si>
  <si>
    <t>NDT3055L</t>
  </si>
  <si>
    <t>Fairchild Semi</t>
  </si>
  <si>
    <t>MOSFET N-CH 60V 4A SOT-223</t>
  </si>
  <si>
    <t>NDT3055L.pdf;sot223_dim.pdf</t>
  </si>
  <si>
    <t>Q10</t>
  </si>
  <si>
    <t>SP1</t>
  </si>
  <si>
    <t>THTL3301EF100QG</t>
  </si>
  <si>
    <t>SW4,SW15</t>
  </si>
  <si>
    <t>U1</t>
  </si>
  <si>
    <t>SG-BGA-6009</t>
  </si>
  <si>
    <t>U4</t>
  </si>
  <si>
    <t>SO127P1030X1030-</t>
  </si>
  <si>
    <t>U10</t>
  </si>
  <si>
    <t>X3</t>
  </si>
  <si>
    <t xml:space="preserve">ZTB400P           </t>
  </si>
  <si>
    <t>X2</t>
  </si>
  <si>
    <t>U21,U22</t>
  </si>
  <si>
    <t>PTH08T230W</t>
  </si>
  <si>
    <t>PTH08T240W</t>
  </si>
  <si>
    <t>U20</t>
  </si>
  <si>
    <t>U24</t>
  </si>
  <si>
    <t>U28</t>
  </si>
  <si>
    <t>U12</t>
  </si>
  <si>
    <t>U27</t>
  </si>
  <si>
    <t>X1</t>
  </si>
  <si>
    <t>1108800</t>
  </si>
  <si>
    <t>U18</t>
  </si>
  <si>
    <t>TQFP50P1600X1600-100</t>
  </si>
  <si>
    <t>U9</t>
  </si>
  <si>
    <t>SC70</t>
  </si>
  <si>
    <t>U2</t>
  </si>
  <si>
    <t>U8</t>
  </si>
  <si>
    <t>TQFP80P900X900-32</t>
  </si>
  <si>
    <t>U11</t>
  </si>
  <si>
    <t>U13</t>
  </si>
  <si>
    <t>U14</t>
  </si>
  <si>
    <t>U16</t>
  </si>
  <si>
    <t>LQFP50P900X900-48</t>
  </si>
  <si>
    <t>U17</t>
  </si>
  <si>
    <t>SOP127P500X600-8</t>
  </si>
  <si>
    <t>U19</t>
  </si>
  <si>
    <t>U3</t>
  </si>
  <si>
    <t>U23,U25</t>
  </si>
  <si>
    <t>QFN65P500X500-21</t>
  </si>
  <si>
    <t>U26,U29</t>
  </si>
  <si>
    <t>U15</t>
  </si>
  <si>
    <t xml:space="preserve">SOT23-5     </t>
  </si>
  <si>
    <t>U6</t>
  </si>
  <si>
    <t xml:space="preserve">SOT23-5 </t>
  </si>
  <si>
    <t>SN74LVC1G126DBVR</t>
  </si>
  <si>
    <t>IC SGL BUS BUFF GATE 3ST SOT23-5 with 3-STATE</t>
  </si>
  <si>
    <t>SN74LVC1G126.pdf</t>
  </si>
  <si>
    <t>R87</t>
  </si>
  <si>
    <t>3352W</t>
  </si>
  <si>
    <t>Plug into J8</t>
  </si>
  <si>
    <t>P14</t>
  </si>
  <si>
    <t>J31</t>
  </si>
  <si>
    <t>J16,J21,J30,J40</t>
  </si>
  <si>
    <t>R0402</t>
  </si>
  <si>
    <t>AOA0000CE2.pdf</t>
  </si>
  <si>
    <t>ERJ-2RKF49R9X</t>
  </si>
  <si>
    <t>RES 49.9 OHM 1/16W 1% 0402 SMD</t>
  </si>
  <si>
    <t>ERJ-2RKF3320X</t>
  </si>
  <si>
    <t>RES 332 OHM 1/16W 1% 0402 SMD</t>
  </si>
  <si>
    <t>ERJ-2RKF1211X</t>
  </si>
  <si>
    <t>RES 1.21K OHM 1/16W 1% 0402 SMD</t>
  </si>
  <si>
    <t>ERJ-2RKF4751X</t>
  </si>
  <si>
    <t>RES 4.75K OHM 1/16W 1% 0402 SMD</t>
  </si>
  <si>
    <t>ERJ-2RKF1541X</t>
  </si>
  <si>
    <t>R40</t>
  </si>
  <si>
    <t>RES 1.54K OHM 1/16W 1% 0402 SMD</t>
  </si>
  <si>
    <t>ERJ-2RKF1000X</t>
  </si>
  <si>
    <t>RES 100 OHM 1/16W 1% 0402 SMD</t>
  </si>
  <si>
    <t>ERJ-2RKF1400X</t>
  </si>
  <si>
    <t>RES 140 OHM 1/16W 1% 0402 SMD</t>
  </si>
  <si>
    <t>R0805</t>
  </si>
  <si>
    <t>ERJ-6GEYJ100V</t>
  </si>
  <si>
    <t>RES 10 OHM 1/8W 5% 0805 SMD</t>
  </si>
  <si>
    <t>AOA0000CE1.pdf</t>
  </si>
  <si>
    <t>R70</t>
  </si>
  <si>
    <t>ERJ-2GE0R00X</t>
  </si>
  <si>
    <t>RES ZERO OHM 1/16W 5% 0402 SMD</t>
  </si>
  <si>
    <t>R83</t>
  </si>
  <si>
    <t>ERJ-2RKF6811X</t>
  </si>
  <si>
    <t>RES 6.81K OHM 1/16W 1% 0402 SMD</t>
  </si>
  <si>
    <t>R112,R113,R115,R118,R119</t>
  </si>
  <si>
    <t>ERJ-2RKF2431X</t>
  </si>
  <si>
    <t>RES 2.43K OHM 1/16W 1% 0402 SMD</t>
  </si>
  <si>
    <t>R121,R122,R123,R135,R136,R137</t>
  </si>
  <si>
    <t>ERJ-2RKF75R0X</t>
  </si>
  <si>
    <t>R128,R129</t>
  </si>
  <si>
    <t>ERJ-2RKF3011X</t>
  </si>
  <si>
    <t>RES 3.01K OHM 1/16W 1% 0402 SMD</t>
  </si>
  <si>
    <t>ERJ-2RKF1130X</t>
  </si>
  <si>
    <t>RES 113 OHM 1/16W 1% 0402 SMD</t>
  </si>
  <si>
    <t>ERJ-2RKF2052X</t>
  </si>
  <si>
    <t>RES 20.5K OHM 1/16W 1% 0402 SMD</t>
  </si>
  <si>
    <t>ERJ-2RKF4992X</t>
  </si>
  <si>
    <t>RES 49.9K OHM 1/16W 1% 0402 SMD</t>
  </si>
  <si>
    <t>R170</t>
  </si>
  <si>
    <t>RC0402FR-071ML</t>
  </si>
  <si>
    <t>RES 1.00M OHM 1/16W 1% 0402 SMD</t>
  </si>
  <si>
    <t>R171</t>
  </si>
  <si>
    <t>ERJ-2RKF5620X</t>
  </si>
  <si>
    <t>RES 562 OHM 1/16W 1% 0402 SMD</t>
  </si>
  <si>
    <t>R172,R174</t>
  </si>
  <si>
    <t>ERJ-2RKF2322X</t>
  </si>
  <si>
    <t>RES 23.2K OHM 1/16W 1% 0402 SMD</t>
  </si>
  <si>
    <t>R176,R180</t>
  </si>
  <si>
    <t>ERJ-2RKF3571X</t>
  </si>
  <si>
    <t>RES 3.57K OHM 1/16W 1% 0402 SMD</t>
  </si>
  <si>
    <t>R177,R181</t>
  </si>
  <si>
    <t>ERJ-2RKF1691X</t>
  </si>
  <si>
    <t>RES 1.69K OHM 1/16W 1% 0402 SMD</t>
  </si>
  <si>
    <t>R178</t>
  </si>
  <si>
    <t>ERJ-2RKF3741X</t>
  </si>
  <si>
    <t>RES 3.74K OHM 1/16W 1% 0402 SMD</t>
  </si>
  <si>
    <t>EXBE-1608</t>
  </si>
  <si>
    <t>EXB-E10C472J</t>
  </si>
  <si>
    <t>RES NET 4.7K OHM 8RES 10PIN SMD</t>
  </si>
  <si>
    <t>aoc0000ce3.pdf</t>
  </si>
  <si>
    <t>RP3</t>
  </si>
  <si>
    <t>EXB-E10C121J</t>
  </si>
  <si>
    <t>RES NETWORK 120 OHM 8 RES SMD</t>
  </si>
  <si>
    <t>RP4,RP5,RP32</t>
  </si>
  <si>
    <t>EXB-E10C151J</t>
  </si>
  <si>
    <t>RES NETWORK 150 OHM 8 RES SMD</t>
  </si>
  <si>
    <t>EXB-E10C103J</t>
  </si>
  <si>
    <t>RES NET 10K OHM 8 RES 10 PIN SMD</t>
  </si>
  <si>
    <t>RP20,RP21,RP22,RP23,RP24,RP25,RP30,RP31,RP52,RP53,RP54,RP55,RP56,RP57,RP58,RP59</t>
  </si>
  <si>
    <t>0603-A4</t>
  </si>
  <si>
    <t>EXB-V8V470JV</t>
  </si>
  <si>
    <t>RES ARRAY 47 OHM 5% 4 RES SMD</t>
  </si>
  <si>
    <t>aoc0000ce1.pdf</t>
  </si>
  <si>
    <t>XCF32P-VOG48C</t>
  </si>
  <si>
    <t>Do Not Populate Cap</t>
  </si>
  <si>
    <t>C71,C74,C82,C83,C208,C217,C338</t>
  </si>
  <si>
    <t>Various</t>
  </si>
  <si>
    <t>D5</t>
  </si>
  <si>
    <t>LED-0603</t>
  </si>
  <si>
    <t>FB10,FB11,FB12,FB13,FB14,FB20,FB21,FB30,FB31,FB32,FB33,FB34,FB40,FB41,FB48,FB49,FB50,FB60,FB61</t>
  </si>
  <si>
    <t>MOLEX-87833-1420</t>
  </si>
  <si>
    <t>Solder into J8, 2x7 header</t>
  </si>
  <si>
    <t>2X7 0.1" Square Header, BERGSTIK 0.100', Reel, 0.23"/0.095"</t>
  </si>
  <si>
    <t>CONN Socket 1x1 Header Female</t>
  </si>
  <si>
    <t>CONN Socket 1x7 Header Female (2 make 2x7 header)</t>
  </si>
  <si>
    <t>Do Not Populate</t>
  </si>
  <si>
    <t>Q1,Q2,Q11,Q12,Q13,Q14,Q20,Q21,Q30</t>
  </si>
  <si>
    <t>MOSFET Level Translator, Low Threshold Voltage</t>
  </si>
  <si>
    <t>SOT223-4</t>
  </si>
  <si>
    <t>RES 27.4 OHM 1/16W 1% 0402 SMD</t>
  </si>
  <si>
    <t>ERJ-2RKF27R4X</t>
  </si>
  <si>
    <t>SW2,SW3,SW10,SW11,SW12,SW13,SW14,SW16</t>
  </si>
  <si>
    <t>SO127P600X865-14</t>
  </si>
  <si>
    <t>C1,C4,C5,C34,C68,C75,C76,C77,C79,C104,C320,C321,C322,C323,C324,C325</t>
  </si>
  <si>
    <t>C3,C6,C20,C21,C30,C31,C32,C33,C36,C38,C39,C40,C42,C47,C48,C49,C50,C51,C52,C55,C56,C57,C60,C61,C62,C90,C91,C92,C94,C95,C97,C100,C106,C110,C122,C134,C135,C138,C139,C146,C147,C148,C150,C155,C157,C160,C164,C165,C166,C167,C168,C170,C172,C181,C182,C186,C209,C211,C212,C215,C216,C219,C231,C236,C250,C251,C252,C253,C254,C270,C271,C280,C281,C282,C283,C284,C285,C286,C300,C301,C310,C311,C330,C331</t>
  </si>
  <si>
    <t>C64,C264,C265,C274,C294,C295,C317,C334</t>
  </si>
  <si>
    <t>CP1,CP2,CP3,CP10,CP11,CP30,CP31,CP32,CP34,CP35,CP36,CP38,CP39,CP40,CP50,CP51,CP60,CP61,CP65,CP70,CP71,CP100,CP101,CP102,CP103,CP104,CP105,CP106,CP111,CP112,CP113,CP114,CP115,CP116,CP117,CP118,CP121</t>
  </si>
  <si>
    <t>SCREW MACHINE PHILLIPS 4-40X1/4 (Four Corner Holes Only)</t>
  </si>
  <si>
    <t>STANDOFF HEX 4-40THR .375"L ALUM (Four Corner Holes Only)</t>
  </si>
  <si>
    <t>WASHER LOCK INT TOOTH #4 ZINC (Four Corner Holes Only)</t>
  </si>
  <si>
    <t>BUMPER RECESSED #4 SCREW BLACK (Four Corner Holes Only)</t>
  </si>
  <si>
    <t>P17</t>
  </si>
  <si>
    <t>R5,R6,R7,R41,R80,R81,R84,R94,R95,R100,R101,R116,R117,R126,R127,R130,R131,R133,R134,R143,R144,R145,R146,R160,R161,R175</t>
  </si>
  <si>
    <t>R13,R14,R15,R16,R17,R18,R20,R21,R22,R23,R31,R32,R33,R34,R64,R66,R150,R151,R152,R153</t>
  </si>
  <si>
    <t>R102</t>
  </si>
  <si>
    <t>ERJ-3EKF4991V</t>
  </si>
  <si>
    <t>RES 4.99K OHM 1/10W 1% 0603 SMD</t>
  </si>
  <si>
    <t>R139,R148</t>
  </si>
  <si>
    <t>ERJ-3EKF27R4V</t>
  </si>
  <si>
    <t>RES 27.4 OHM 1/10W 1% 0603 SMD</t>
  </si>
  <si>
    <t>R140,R179</t>
  </si>
  <si>
    <t>R141,R147</t>
  </si>
  <si>
    <t>RP1,RP2,RP6,RP8,RP10,RP11,RP26,RP33,RP40,RP50,RP51,RP60,RP61</t>
  </si>
  <si>
    <t>TSOP50P2000X1200-48</t>
  </si>
  <si>
    <t>SO127P1030X1030-16</t>
  </si>
  <si>
    <t>U5/U5B</t>
  </si>
  <si>
    <t xml:space="preserve">TSOP65P640X500-16  </t>
  </si>
  <si>
    <t>SOP63P866X600-24</t>
  </si>
  <si>
    <t>TSSOP65P640X300-8</t>
  </si>
  <si>
    <t>PQFP50P1720X2320-128R</t>
  </si>
  <si>
    <t>QFP50P1200X1200-64</t>
  </si>
  <si>
    <t>TQFP65P1600X2200-100</t>
  </si>
  <si>
    <t>TSOP50P2000X1400-56</t>
  </si>
  <si>
    <t>MSOP50P500X300-11</t>
  </si>
  <si>
    <t>ABLS</t>
  </si>
  <si>
    <t>PTH08T220W</t>
  </si>
  <si>
    <t>PTH08T220WAZT</t>
  </si>
  <si>
    <t>16A "T2" Switching Regulator Module</t>
  </si>
  <si>
    <t>pth08t220w.pdf</t>
  </si>
  <si>
    <t>ZTB350D</t>
  </si>
  <si>
    <t>RESONATOR 350KHZ CERAMIC</t>
  </si>
  <si>
    <t xml:space="preserve">MT4HTF3264HY-53EB4 </t>
  </si>
  <si>
    <t>Micron</t>
  </si>
  <si>
    <t>256MB 200 pin SODIMM.  Configuration:  32Meg x 64.  533 MTs</t>
  </si>
  <si>
    <t>HTF4C16_32_64x64HG.pdf;Wintec_ROHS_DDR2_SODIMM_1 rank_x16_spec.pdf;HTF8C32_64_128x64HDG.pdf</t>
  </si>
  <si>
    <t>Mountain Switch</t>
  </si>
  <si>
    <t>16P101_40ML4.pdf</t>
  </si>
  <si>
    <t>16P101-40M L4</t>
  </si>
  <si>
    <t>TANT-D</t>
  </si>
  <si>
    <t>CAP TANTALUM 150UF 10V 20% SMD</t>
  </si>
  <si>
    <t>Nichicon</t>
  </si>
  <si>
    <t>F931A157MNC</t>
  </si>
  <si>
    <t>Tant_SMT_F93_series.pdf</t>
  </si>
  <si>
    <t xml:space="preserve">C142,C143, C171 </t>
  </si>
  <si>
    <t>TANT-C</t>
  </si>
  <si>
    <t>C192,C200,C220</t>
  </si>
  <si>
    <t>J4,J5,J6,J7</t>
  </si>
  <si>
    <t>R3</t>
  </si>
  <si>
    <t>R71,R72,R73,R74,R76,R77</t>
  </si>
  <si>
    <t>USB Peripheral Connector (Type B), SMT</t>
  </si>
  <si>
    <t>USB Peripheral Connector (Type B), Standard Size, TH</t>
  </si>
  <si>
    <t>KUSB-SMT-BS1N-xxx.pdf</t>
  </si>
  <si>
    <t>KMDRX-6S-BS</t>
  </si>
  <si>
    <t>Mini-DIN Connectors 6P LOPRO FULL SHLD ROUND TOP GLD PLATED</t>
  </si>
  <si>
    <t>KMDR-6S-BS.pdf</t>
  </si>
  <si>
    <t>102-1261-EV</t>
  </si>
  <si>
    <t>MS-100663.pdf</t>
  </si>
  <si>
    <t>Slide SPDT RA PC MNT, 5Amp @28 VDC</t>
  </si>
  <si>
    <t>15-24-4742</t>
  </si>
  <si>
    <t>Disk Drive Power Connector, Vertical, with polarizing peg</t>
  </si>
  <si>
    <t>015244742_sd.pdf</t>
  </si>
  <si>
    <t>EVQ-WK4001</t>
  </si>
  <si>
    <t>ENCODER EDGE DRIVE 5.4MM SMD with switch</t>
  </si>
  <si>
    <t>atc0000ce6.pdf</t>
  </si>
  <si>
    <t>Keystone</t>
  </si>
  <si>
    <t>p69.pdf</t>
  </si>
  <si>
    <t>CONN RCA JACK METAL VERT BLK PCB - For Digital Audio, lower height, through board</t>
  </si>
  <si>
    <t>Soft Touch Pro</t>
  </si>
  <si>
    <t>E5404-97002.pdf</t>
  </si>
  <si>
    <t>SG-BGA-6046</t>
  </si>
  <si>
    <t>SG-BGA-6046Dwg.pdf;SGB.pdf</t>
  </si>
  <si>
    <t>CAPACITOR TANT 33UF 6.3V 20% SMD</t>
  </si>
  <si>
    <t>T520B336M006ATE040</t>
  </si>
  <si>
    <t>TANT-B</t>
  </si>
  <si>
    <t>T520B476M006ATE070</t>
  </si>
  <si>
    <t>F3102T520.pdf</t>
  </si>
  <si>
    <t>CAPACITOR TANT 47UF 6.3V 20% SMD</t>
  </si>
  <si>
    <t>N7E50-7516PG-20</t>
  </si>
  <si>
    <t>CF Socket, 6.64mm high</t>
  </si>
  <si>
    <t>N7E50_7516PG_20.pdf</t>
  </si>
  <si>
    <t>T520V337M2R5ATE025</t>
  </si>
  <si>
    <t>CAP TANT 330UF 2.5V 20% SMD</t>
  </si>
  <si>
    <t>ics844071i.pdf</t>
  </si>
  <si>
    <t>KUSBX-SMT-BS1NW</t>
  </si>
  <si>
    <t>ics844021-01i.pdf</t>
  </si>
  <si>
    <t>Sanyo</t>
  </si>
  <si>
    <t>678008005_sd.pdf;SATA__2.5_Gold.pdf</t>
  </si>
  <si>
    <t>C3,C32</t>
  </si>
  <si>
    <t xml:space="preserve">C20,C21,C22,C23,C111,C112,C113,C115,C116,C118,C119,C121,C200,C201 </t>
  </si>
  <si>
    <t>C43,C44,C45,C46,C276</t>
  </si>
  <si>
    <t>C114,C117,C120,C207,C208</t>
  </si>
  <si>
    <t>C123,C124,C151,C152,C153,C154</t>
  </si>
  <si>
    <t>C162,C163,C177</t>
  </si>
  <si>
    <t>C64,C371,C372</t>
  </si>
  <si>
    <t>C375</t>
  </si>
  <si>
    <t>C394,C395,C396,C397,C398,C399,C400,C401,C414,C415,C416,C417,C428,C433,C434</t>
  </si>
  <si>
    <t>CP1,CP2,CP3,CP10,CP11,CP12,CP13,CP20,CP30,CP31,CP32,CP34,CP35,CP36,CP38,CP39,CP40,CP50,CP51,CP60,CP61,CP70,CP71,CP75,CP80,CP81,CP90,CP100,CP101,CP102,CP103,CP110,CP121,CP122,CP128,CP129,CP130,CP131</t>
  </si>
  <si>
    <t>CP21,CP52,CP53</t>
  </si>
  <si>
    <t>DS1,DS2,DS3,DS10,DS11,DS12,DS13,DS14,DS15,DS16,DS17,DS20,DS21,DS22,DS23,DS24,DS30,DS31,DS32,DS33,DS34,DS35,DS40,DS41</t>
  </si>
  <si>
    <t>Green 0603 LED: INIT, Done, Sysace stat, 13 General Purpose, Pwr good, 6 for Enet status, SFP</t>
  </si>
  <si>
    <t>FB5,FB6,FB7,FB8,FB10,FB11,FB12,FB13,FB14,FB20,FB21,FB30,FB31,FB32,FB33,FB34,FB40,FB41,FB48,FB49,FB50,FB51,FB52,FB55,FB60,FB61,FB70,FB71,FB72,FB73,FB74,FB75,FB76,FB77,FB78,FB79,FB80,FB81,FB82,FB83,FB84,FB85,FB90,FB91,FB92,FB93,FB94,FB95,FB96</t>
  </si>
  <si>
    <t>MOLEX-87832-1420</t>
  </si>
  <si>
    <t>87832-1420</t>
  </si>
  <si>
    <t>878321420_sd.pdf</t>
  </si>
  <si>
    <t>TM162VBA6</t>
  </si>
  <si>
    <t>J9,J28,J60,J61</t>
  </si>
  <si>
    <t>J10,J11,J12,J13,J42,J43,J44,J45</t>
  </si>
  <si>
    <t>J16 (Do Not Stuff)</t>
  </si>
  <si>
    <t>SOFTTOUCH_PRO</t>
  </si>
  <si>
    <t>J17,J21,J22,J23,J62,J63,J81</t>
  </si>
  <si>
    <t>HDR-1X5</t>
  </si>
  <si>
    <t>J25,J26,J83</t>
  </si>
  <si>
    <t>1X5 0.1" Square Header, BERGSTIK 0.100', Reel, 0.23"/0.095"</t>
  </si>
  <si>
    <t>J40,J41</t>
  </si>
  <si>
    <t>HDR-2X8</t>
  </si>
  <si>
    <t>J51</t>
  </si>
  <si>
    <t>J60,J61 (DNP)</t>
  </si>
  <si>
    <t>J70,J71,J76,J77 (DNP)</t>
  </si>
  <si>
    <t>MH1,MH2,MH3,MH4,MH5,MH8</t>
  </si>
  <si>
    <t>P8</t>
  </si>
  <si>
    <t>RCA-572</t>
  </si>
  <si>
    <t>P18</t>
  </si>
  <si>
    <t>P22</t>
  </si>
  <si>
    <t>MICTOR38P_RECP</t>
  </si>
  <si>
    <t>Q1,Q2,Q3,Q4,Q5,Q8,Q9,Q11,Q12,Q13,Q14,Q15,Q16,Q17,Q18,Q20,Q21,Q40,Q41,Q42</t>
  </si>
  <si>
    <t>TP1,TP10,TP11,TP12,TP13,TP20,TP21,TP22 (Do Not Stuff)</t>
  </si>
  <si>
    <t>TP1,TP10,TP11,TP12,TP13 (Do Not Stuff)</t>
  </si>
  <si>
    <t>SW1</t>
  </si>
  <si>
    <t>SW2</t>
  </si>
  <si>
    <t>SW3,SW6,SW8</t>
  </si>
  <si>
    <t>SW4,SW5,SW7,SW10,SW11,SW12,SW13,SW14</t>
  </si>
  <si>
    <t>U4,U5</t>
  </si>
  <si>
    <t>U6/U6B</t>
  </si>
  <si>
    <t>U7,U45</t>
  </si>
  <si>
    <t>U25</t>
  </si>
  <si>
    <t>U18,U21</t>
  </si>
  <si>
    <t>U22</t>
  </si>
  <si>
    <t>U23</t>
  </si>
  <si>
    <t>U29</t>
  </si>
  <si>
    <t>U37</t>
  </si>
  <si>
    <t>U39</t>
  </si>
  <si>
    <t>U42,U43</t>
  </si>
  <si>
    <t>ICS844071AGILF</t>
  </si>
  <si>
    <t>U44</t>
  </si>
  <si>
    <t>X1,X5</t>
  </si>
  <si>
    <t>X2,X6,X7</t>
  </si>
  <si>
    <t>X4</t>
  </si>
  <si>
    <t>Install in X5</t>
  </si>
  <si>
    <t>X8</t>
  </si>
  <si>
    <t>R86</t>
  </si>
  <si>
    <t>SOT23-5</t>
  </si>
  <si>
    <t>TPS73118DBV</t>
  </si>
  <si>
    <t>1.8V 150 mA regulator</t>
  </si>
  <si>
    <t>tps73118.pdf</t>
  </si>
  <si>
    <t>FPGA</t>
  </si>
  <si>
    <t>R1,R5,R7,R9,R56,R57,R61,R63,R67,R68,R87,R89,R103,R132,R171,R175,R211</t>
  </si>
  <si>
    <t>R17,R50,R51,R114,R173</t>
  </si>
  <si>
    <t>R66,R78,R210,R213</t>
  </si>
  <si>
    <t>R69,R72,R73,R74,R75,R76,R77,R81,R148,R149</t>
  </si>
  <si>
    <t>R85,R190</t>
  </si>
  <si>
    <t>RES 4.99K OHM 1/16W 1% 0402 SMD</t>
  </si>
  <si>
    <t>ERJ-2RKF4991X</t>
  </si>
  <si>
    <t>R121,R122,R123,R124,R125,R126,R144,R145,R146</t>
  </si>
  <si>
    <t>RES 75.0 OHM 1/16W 1% 0402 SMD</t>
  </si>
  <si>
    <t>R140,R141</t>
  </si>
  <si>
    <t>R198</t>
  </si>
  <si>
    <t>R200,R202</t>
  </si>
  <si>
    <t>R201,R203</t>
  </si>
  <si>
    <t>RP1,RP2,RP5,RP12,RP13,RP21,RP22,RP31,RP34,RP41,RP50,RP51,RP60,RP61,RP70</t>
  </si>
  <si>
    <t>RP9,RP25,RP26,RP27,RP28,RP29,RP30,RP32,RP33,RP52,RP53,RP54,RP55,RP56,RP57,RP58,RP59</t>
  </si>
  <si>
    <t>RP10</t>
  </si>
  <si>
    <t>RP11,RP14,RP35</t>
  </si>
  <si>
    <t>FPGA with Ironwood socket support - Virtex-5 LX FF 676 Package</t>
  </si>
  <si>
    <t>FPGA with Ironwood socket support - Virtex-5 LXT/SXT/FXT FF1136 Package</t>
  </si>
  <si>
    <t>C125</t>
  </si>
  <si>
    <t>ECJ-0EB1A823K</t>
  </si>
  <si>
    <t>CAP 82000PF 10V CERAMIC X5R 0402</t>
  </si>
  <si>
    <t>C126</t>
  </si>
  <si>
    <t>ECJ-0EB1E822K</t>
  </si>
  <si>
    <t>CAP 8200PF 25V CERAMIC X7R 0402</t>
  </si>
  <si>
    <t>C127,C128,C130</t>
  </si>
  <si>
    <t>CAP 47000PF 10V CERAMIC X5R 0402</t>
  </si>
  <si>
    <t>ECJ-0EB1A473K</t>
  </si>
  <si>
    <t>C256,C330,C331,C332,C333,C334,C335,C336,C337,C338,C339,C340,C341,C342,C343,C344,C345</t>
  </si>
  <si>
    <t>JMK105BJ224KV-F</t>
  </si>
  <si>
    <t>CAP CER .22UF 6.3V X5R 0402</t>
  </si>
  <si>
    <t>C275</t>
  </si>
  <si>
    <t>C1608C0G1H221J</t>
  </si>
  <si>
    <t>CAP CER 220PF 50V C0G 5% 0603</t>
  </si>
  <si>
    <t>e412_c.pdf</t>
  </si>
  <si>
    <t>R55</t>
  </si>
  <si>
    <t>ERJ-2RKF7871X</t>
  </si>
  <si>
    <t>RES 7.87K OHM 1/16W 1% 0402 SMD</t>
  </si>
  <si>
    <t>ERJ-2RKF1131X</t>
  </si>
  <si>
    <t>RES 1.13K OHM 1/16W 1% 0402 SMD</t>
  </si>
  <si>
    <t>R179</t>
  </si>
  <si>
    <t>ERJ-2RKF4531X</t>
  </si>
  <si>
    <t>RES 4.53K OHM 1/16W 1% 0402 SMD</t>
  </si>
  <si>
    <t>RP7,RP8</t>
  </si>
  <si>
    <t>EXB-38V472JV</t>
  </si>
  <si>
    <t>RES ARRAY 4.7K OHM 5% 4 RES SMD</t>
  </si>
  <si>
    <t>RP38</t>
  </si>
  <si>
    <t>EXB-38V220JV</t>
  </si>
  <si>
    <t>RES ARRAY 22 OHM 5% 4 RES SMD</t>
  </si>
  <si>
    <t>PC4 Connector, Straight, Shrouded, Polarized, 14 pos 2mm</t>
  </si>
  <si>
    <t>32K10K-400</t>
  </si>
  <si>
    <t>MH_125_250</t>
  </si>
  <si>
    <t>R2,R91</t>
  </si>
  <si>
    <t>R16,R49,R58,R62,R70,R79,R80,R82,R90,R104,R139,R167,R168,R194,R212,R224</t>
  </si>
  <si>
    <t>R30,R31,R111,R147,R226,R227</t>
  </si>
  <si>
    <t>R32,R127</t>
  </si>
  <si>
    <t>R59,R220,R222</t>
  </si>
  <si>
    <t>ERJ-2RKF84R5X</t>
  </si>
  <si>
    <t>RES 84.5 OHM 1/16W 1% 0402 SMD</t>
  </si>
  <si>
    <t>R221,R223</t>
  </si>
  <si>
    <t>ERJ-2RKF1240X</t>
  </si>
  <si>
    <t>RES 124 OHM 1/16W 1% 0402 SMD</t>
  </si>
  <si>
    <t>TQFP144/TQF50P2200X2200-144</t>
  </si>
  <si>
    <t>TSSOP65P650X640-20</t>
  </si>
  <si>
    <t>TSSOP65P780X640-24</t>
  </si>
  <si>
    <t>QFN50P300X300-17</t>
  </si>
  <si>
    <t>QFP65P1600X1600-80</t>
  </si>
  <si>
    <t>SG-BGA-6009dwg.pdf;SGB.pdf</t>
  </si>
  <si>
    <t>C22,C35,C190</t>
  </si>
  <si>
    <t>C53,C58,C63,C70,C73,C80,C81,C93,C96,C98,C101,C136,C156,C180,C185,C187,C193,C194,C195,C197,C201,C202,C203,C204,C210,C218,C221,C222,C223,C226,C232,C233,C234,C237,C238,C239,C255,C256,C257,C258,C259,C260,C261,C262,C263,C272,C273,C287,C288,C289,C290,C291,C292,C293,C302,C312,C313,C314,C315,C316,C332,C333</t>
  </si>
  <si>
    <t>FMC_15</t>
  </si>
  <si>
    <t>R4,R52,R53,R67,R120,R124,R125,R142,R173</t>
  </si>
  <si>
    <t>R8,R9,R10,R11,R62,R68,R82,R85,R104</t>
  </si>
  <si>
    <t>R19</t>
  </si>
  <si>
    <t>R24,R25,R63,R75,R78,R79,R86,R103</t>
  </si>
  <si>
    <t xml:space="preserve">R42,R43,R111            </t>
  </si>
  <si>
    <t>R50,R51,R61,R114</t>
  </si>
  <si>
    <t>R60,R132,R138</t>
  </si>
  <si>
    <t>R162</t>
  </si>
  <si>
    <t>RES 0.0 OHM 1/8W 5% 0805 SMD</t>
  </si>
  <si>
    <t>ERJ-6GEY0R00V</t>
  </si>
  <si>
    <t>102-1221-EV</t>
  </si>
  <si>
    <t>Slide SPDT Vertical PC MNT, 5Amp @28 VDC, Slim</t>
  </si>
  <si>
    <t>MS-100662.pdf</t>
  </si>
  <si>
    <t>PTH08T240WAD</t>
  </si>
  <si>
    <t>10A "T2" Switching Regulator Module (Through Hole)</t>
  </si>
  <si>
    <t>C260,C279,C280,C290</t>
  </si>
  <si>
    <t>U35,U38</t>
  </si>
  <si>
    <t>R3,R52,R53,R64,R120,R130,R131,R191,R196,R204,R205,R206</t>
  </si>
  <si>
    <t>R150,R195</t>
  </si>
  <si>
    <t>R199</t>
  </si>
  <si>
    <t>C11,C13,C102,C134,C136,C140,C142,C149,C157,C160,C161,C164,C165,C230,C236,C244,C300,C305,C310,C315</t>
  </si>
  <si>
    <t>C26,C53,C58,C63,C70,C73,C80,C81,C93,C96,C98,C101,C135,C141,C145,C156,C180,C185,C187,C192,C194,C206,C226,C234,C240,C248,C261,C262,C263,C267,C281,C282,C283,C288,C291,C292,C293,C297,C303,C308,C312,C313,C314,C317,C318,C319,C357,C358,C359,C360,C361,C362,C363,C377,C378,C387,C388,C390,C391,C392,C412,C413,C432</t>
  </si>
  <si>
    <t>C71,C72,C74,C82,C83,C129,C233,C239,C247,C320,C321</t>
  </si>
  <si>
    <t>6TPE680M</t>
  </si>
  <si>
    <t>4TPE470MCL</t>
  </si>
  <si>
    <t>C264,C265</t>
  </si>
  <si>
    <t xml:space="preserve">C12,C196 </t>
  </si>
  <si>
    <t>2R5TPE680MCL</t>
  </si>
  <si>
    <t>C284,C285,C286,C294,C295</t>
  </si>
  <si>
    <t>C48,C103,C138,C272,C402,C403</t>
  </si>
  <si>
    <t>C9,C205,C225,C227</t>
  </si>
  <si>
    <t>POSCAP 2.5V 680 uF, Low ESR</t>
  </si>
  <si>
    <t>POSCAP 6V 680 uF, Low ESR</t>
  </si>
  <si>
    <t>POSCAP 4V 470 uF, Low ESR</t>
  </si>
  <si>
    <t>C41,C103</t>
  </si>
  <si>
    <t>U30,U31,U33,U40,U41</t>
  </si>
  <si>
    <t>R20,R21,R22,R23,R24,R25,R26,R27,R35,R36,R37,R38,R60,R65,R160,R161,R162,R163,R170,R172,R228,R229,R230,R231,R232,R233</t>
  </si>
  <si>
    <t>R102,R177,R185</t>
  </si>
  <si>
    <t>R110,R112,R113,R115,R118,R119,R176,R184</t>
  </si>
  <si>
    <t>R151,R156</t>
  </si>
  <si>
    <t>e22.pdf</t>
  </si>
  <si>
    <t>U26 (Backup Source)</t>
  </si>
  <si>
    <t>U19 (Backup Source)</t>
  </si>
  <si>
    <t>U26 (First Choice Source)</t>
  </si>
  <si>
    <t>U19 (First Choice Source)</t>
  </si>
  <si>
    <t>ISSI</t>
  </si>
  <si>
    <t>IS61NLP25636A-200TQLI</t>
  </si>
  <si>
    <t>M25P32-VMF6TP</t>
  </si>
  <si>
    <t>61NLP_NVP25636A_51218A.pdf</t>
  </si>
  <si>
    <t>M25P16-VMF6TP</t>
  </si>
  <si>
    <t>m25p32.pdf</t>
  </si>
  <si>
    <t>Purcell</t>
  </si>
  <si>
    <t>JACK SCREW .312" ZINC/AU IRIDITE, #4-40</t>
  </si>
  <si>
    <t>p41.pdf</t>
  </si>
  <si>
    <t>7230</t>
  </si>
  <si>
    <t>P100-XLNX-001</t>
  </si>
  <si>
    <t>Custom PCI Bracket with cutouts for connectors</t>
  </si>
  <si>
    <t>P100-XLNX-001.pdf</t>
  </si>
  <si>
    <t>EXB-E10C102J</t>
  </si>
  <si>
    <t>RES NET 1K OHM 8 RES 10 PIN SMD</t>
  </si>
  <si>
    <t>RP20</t>
  </si>
  <si>
    <t>RP12</t>
  </si>
  <si>
    <t>RP6,RP15</t>
  </si>
  <si>
    <t>RP7</t>
  </si>
  <si>
    <t>Epson</t>
  </si>
  <si>
    <t>SG-8002DCMPT</t>
  </si>
  <si>
    <t>Install in X1</t>
  </si>
  <si>
    <t>0201</t>
  </si>
  <si>
    <t>ECJ-ZEB1A103K</t>
  </si>
  <si>
    <t>Z1,Z2</t>
  </si>
  <si>
    <t>J80 (Do Not Populate)</t>
  </si>
  <si>
    <t>PCIe Front Panel</t>
  </si>
  <si>
    <t>Front Panel Jack Screws</t>
  </si>
  <si>
    <t>P1 (Remove Ejector)</t>
  </si>
  <si>
    <t>C1,C2,C10,C31,C68,C75,C76,C77,C79,C84,C85,C86,C87,C104,C137,C199,C204,C205,C211,C212,C213,C214,C215,C216,C217,C218,C219,C220,C225,C420,C421,C422,C423,C424,C425</t>
  </si>
  <si>
    <t>C12,C14,C18,C19,C24,C25,C27,C28,C29,C30,C33,C34,C35,C36,C37,C38,C39,C40,C41,C42,C47,C49,C50,C51,C52,C55,C56,C57,C60,C61,C62,C90,C91,C92,C94,C95,C97,C100,C106,C110,C122,C131,C132,C133,C139,C143,C144,C146,C147,C148,C150,C155,C158,C159,C166,C170,C171,C172,C173,C174,C175,C176,C178,C181,C182,C186,C190,C191,C193,C198,C202,C203,C209,C221,C222,C223,C224C210,C231,C232,C235,C237,C238,C241,C245,C246,C249,C301,C302,C304,C306,C307,C309,C311,C316,C350,C351,C352,C353,C354,C364,C365,C366,C367,C368,C369,C373,C374,C380,C381,C382,C383,C384,C385,C410,C411,C426,C430,C431</t>
  </si>
  <si>
    <t>R4,R6,R8,R10,R33,R71,R83,R84,R88,R95,R96,R97,R100,R101,R116,R117,R135,R136,R137,R138,R142,R143,R152,R153,R154,R155,R157,R158,R165,R166,R197</t>
  </si>
  <si>
    <t>J14,J18,J19,J24,J32,J33,J54,J56,J82</t>
  </si>
  <si>
    <t>ML505 Rev A, PN0431402 + ML501 Rev B, PN 0431402</t>
  </si>
  <si>
    <t>ML50X Board BOM, ROHS Compliant</t>
  </si>
  <si>
    <t>88E1111-B2-RCJ1-C000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</si>
</sst>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sz val="20"/>
      <name val="Geneva"/>
      <family val="0"/>
    </font>
    <font>
      <sz val="8"/>
      <name val="Geneva"/>
      <family val="0"/>
    </font>
    <font>
      <sz val="9"/>
      <color indexed="55"/>
      <name val="Geneva"/>
      <family val="0"/>
    </font>
    <font>
      <sz val="10"/>
      <color indexed="18"/>
      <name val="Arial"/>
      <family val="2"/>
    </font>
    <font>
      <sz val="10"/>
      <name val="Geneva"/>
      <family val="0"/>
    </font>
    <font>
      <sz val="10"/>
      <color indexed="5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/>
    </xf>
    <xf numFmtId="0" fontId="6" fillId="0" borderId="0" xfId="0" applyFont="1" applyAlignment="1">
      <alignment horizontal="left"/>
    </xf>
    <xf numFmtId="49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11" fontId="0" fillId="0" borderId="1" xfId="0" applyNumberFormat="1" applyFill="1" applyBorder="1" applyAlignment="1">
      <alignment wrapText="1"/>
    </xf>
    <xf numFmtId="0" fontId="0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0" fillId="0" borderId="5" xfId="0" applyNumberFormat="1" applyFill="1" applyBorder="1" applyAlignment="1">
      <alignment/>
    </xf>
    <xf numFmtId="49" fontId="0" fillId="0" borderId="5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 quotePrefix="1">
      <alignment wrapText="1"/>
    </xf>
    <xf numFmtId="0" fontId="0" fillId="2" borderId="2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2" xfId="0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49" fontId="0" fillId="0" borderId="1" xfId="0" applyNumberForma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3"/>
  <sheetViews>
    <sheetView tabSelected="1" zoomScale="75" zoomScaleNormal="75" workbookViewId="0" topLeftCell="A1">
      <selection activeCell="G17" sqref="G17"/>
    </sheetView>
  </sheetViews>
  <sheetFormatPr defaultColWidth="9.00390625" defaultRowHeight="12"/>
  <cols>
    <col min="1" max="1" width="4.75390625" style="15" bestFit="1" customWidth="1"/>
    <col min="2" max="2" width="4.75390625" style="0" bestFit="1" customWidth="1"/>
    <col min="3" max="3" width="4.75390625" style="0" customWidth="1"/>
    <col min="4" max="4" width="19.75390625" style="0" hidden="1" customWidth="1"/>
    <col min="5" max="5" width="28.125" style="20" customWidth="1"/>
    <col min="6" max="6" width="17.75390625" style="20" customWidth="1"/>
    <col min="7" max="7" width="19.875" style="20" customWidth="1"/>
    <col min="8" max="9" width="22.125" style="20" customWidth="1"/>
    <col min="10" max="10" width="81.00390625" style="20" customWidth="1"/>
    <col min="11" max="11" width="52.375" style="20" bestFit="1" customWidth="1"/>
    <col min="12" max="16384" width="11.375" style="1" customWidth="1"/>
  </cols>
  <sheetData>
    <row r="1" spans="1:11" s="10" customFormat="1" ht="25.5">
      <c r="A1" s="11" t="s">
        <v>870</v>
      </c>
      <c r="B1" s="7"/>
      <c r="C1" s="7"/>
      <c r="D1" s="7"/>
      <c r="E1" s="16"/>
      <c r="F1" s="16"/>
      <c r="G1" s="21"/>
      <c r="H1" s="16"/>
      <c r="I1" s="16"/>
      <c r="J1" s="22"/>
      <c r="K1" s="22"/>
    </row>
    <row r="2" spans="1:11" s="10" customFormat="1" ht="18">
      <c r="A2" s="7" t="s">
        <v>869</v>
      </c>
      <c r="B2" s="7"/>
      <c r="C2" s="7"/>
      <c r="D2" s="7"/>
      <c r="E2" s="16"/>
      <c r="F2" s="16"/>
      <c r="G2" s="23"/>
      <c r="H2" s="16"/>
      <c r="I2" s="16"/>
      <c r="J2" s="22"/>
      <c r="K2" s="22"/>
    </row>
    <row r="4" spans="1:11" ht="36.75" customHeight="1">
      <c r="A4" s="13" t="s">
        <v>0</v>
      </c>
      <c r="B4" s="5" t="s">
        <v>220</v>
      </c>
      <c r="C4" s="5" t="s">
        <v>221</v>
      </c>
      <c r="D4" s="2" t="s">
        <v>109</v>
      </c>
      <c r="E4" s="5" t="s">
        <v>110</v>
      </c>
      <c r="F4" s="5" t="s">
        <v>1</v>
      </c>
      <c r="G4" s="5" t="s">
        <v>111</v>
      </c>
      <c r="H4" s="5" t="s">
        <v>301</v>
      </c>
      <c r="I4" s="5" t="s">
        <v>300</v>
      </c>
      <c r="J4" s="5" t="s">
        <v>5</v>
      </c>
      <c r="K4" s="5" t="s">
        <v>14</v>
      </c>
    </row>
    <row r="5" spans="1:11" ht="12" customHeight="1">
      <c r="A5" s="40" t="s">
        <v>8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ht="12" customHeight="1">
      <c r="A6" s="14">
        <v>1</v>
      </c>
      <c r="B6" s="6">
        <v>0</v>
      </c>
      <c r="C6" s="6">
        <v>1</v>
      </c>
      <c r="D6" s="8" t="s">
        <v>413</v>
      </c>
      <c r="E6" s="24" t="s">
        <v>413</v>
      </c>
      <c r="F6" s="18" t="s">
        <v>2</v>
      </c>
      <c r="G6" s="18" t="s">
        <v>719</v>
      </c>
      <c r="H6" s="17"/>
      <c r="I6" s="17" t="s">
        <v>412</v>
      </c>
      <c r="J6" s="18" t="s">
        <v>737</v>
      </c>
      <c r="K6" s="18" t="s">
        <v>787</v>
      </c>
    </row>
    <row r="7" spans="1:11" ht="12" customHeight="1">
      <c r="A7" s="14">
        <f>A6+1</f>
        <v>2</v>
      </c>
      <c r="B7" s="6">
        <v>1</v>
      </c>
      <c r="C7" s="6">
        <v>0</v>
      </c>
      <c r="D7" s="8" t="s">
        <v>413</v>
      </c>
      <c r="E7" s="24" t="s">
        <v>634</v>
      </c>
      <c r="F7" s="18" t="s">
        <v>2</v>
      </c>
      <c r="G7" s="18" t="s">
        <v>719</v>
      </c>
      <c r="H7" s="17" t="s">
        <v>412</v>
      </c>
      <c r="I7" s="17"/>
      <c r="J7" s="18" t="s">
        <v>738</v>
      </c>
      <c r="K7" s="18" t="s">
        <v>635</v>
      </c>
    </row>
    <row r="8" spans="1:11" ht="12" customHeight="1">
      <c r="A8" s="40" t="s">
        <v>35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1" ht="12" customHeight="1">
      <c r="A9" s="14">
        <f>A7+1</f>
        <v>3</v>
      </c>
      <c r="B9" s="6">
        <v>1</v>
      </c>
      <c r="C9" s="6">
        <v>1</v>
      </c>
      <c r="D9" s="8"/>
      <c r="E9" s="24" t="s">
        <v>431</v>
      </c>
      <c r="F9" s="18" t="s">
        <v>11</v>
      </c>
      <c r="G9" s="18" t="s">
        <v>208</v>
      </c>
      <c r="H9" s="17" t="s">
        <v>702</v>
      </c>
      <c r="I9" s="17" t="s">
        <v>430</v>
      </c>
      <c r="J9" s="18" t="s">
        <v>10</v>
      </c>
      <c r="K9" s="17" t="s">
        <v>73</v>
      </c>
    </row>
    <row r="10" spans="1:11" ht="12" customHeight="1">
      <c r="A10" s="14">
        <f>A9+1</f>
        <v>4</v>
      </c>
      <c r="B10" s="6">
        <v>0</v>
      </c>
      <c r="C10" s="6">
        <v>1</v>
      </c>
      <c r="D10" s="8" t="s">
        <v>63</v>
      </c>
      <c r="E10" s="18" t="s">
        <v>151</v>
      </c>
      <c r="F10" s="18" t="s">
        <v>23</v>
      </c>
      <c r="G10" s="18" t="s">
        <v>151</v>
      </c>
      <c r="H10" s="17"/>
      <c r="I10" s="17" t="s">
        <v>566</v>
      </c>
      <c r="J10" s="18" t="s">
        <v>615</v>
      </c>
      <c r="K10" s="18" t="s">
        <v>154</v>
      </c>
    </row>
    <row r="11" spans="1:11" ht="12" customHeight="1">
      <c r="A11" s="14">
        <f>A10+1</f>
        <v>5</v>
      </c>
      <c r="B11" s="6">
        <v>1</v>
      </c>
      <c r="C11" s="6">
        <v>0</v>
      </c>
      <c r="D11" s="8"/>
      <c r="E11" s="18" t="s">
        <v>648</v>
      </c>
      <c r="F11" s="18" t="s">
        <v>23</v>
      </c>
      <c r="G11" s="18" t="s">
        <v>648</v>
      </c>
      <c r="H11" s="17" t="s">
        <v>566</v>
      </c>
      <c r="I11" s="17"/>
      <c r="J11" s="18" t="s">
        <v>614</v>
      </c>
      <c r="K11" s="18" t="s">
        <v>616</v>
      </c>
    </row>
    <row r="12" spans="1:11" ht="12" customHeight="1">
      <c r="A12" s="14">
        <f>A11+1</f>
        <v>6</v>
      </c>
      <c r="B12" s="6">
        <v>1</v>
      </c>
      <c r="C12" s="6">
        <v>1</v>
      </c>
      <c r="D12" s="8" t="s">
        <v>64</v>
      </c>
      <c r="E12" s="18" t="s">
        <v>224</v>
      </c>
      <c r="F12" s="18" t="s">
        <v>23</v>
      </c>
      <c r="G12" s="18" t="s">
        <v>224</v>
      </c>
      <c r="H12" s="17" t="s">
        <v>686</v>
      </c>
      <c r="I12" s="17" t="s">
        <v>402</v>
      </c>
      <c r="J12" s="18" t="s">
        <v>222</v>
      </c>
      <c r="K12" s="18" t="s">
        <v>223</v>
      </c>
    </row>
    <row r="13" spans="1:11" ht="12" customHeight="1">
      <c r="A13" s="14">
        <f>A12+1</f>
        <v>7</v>
      </c>
      <c r="B13" s="6">
        <v>1</v>
      </c>
      <c r="C13" s="6">
        <v>1</v>
      </c>
      <c r="D13" s="8"/>
      <c r="E13" s="24" t="s">
        <v>443</v>
      </c>
      <c r="F13" s="18" t="s">
        <v>78</v>
      </c>
      <c r="G13" s="18" t="s">
        <v>77</v>
      </c>
      <c r="H13" s="17" t="s">
        <v>424</v>
      </c>
      <c r="I13" s="17" t="s">
        <v>442</v>
      </c>
      <c r="J13" s="18" t="s">
        <v>79</v>
      </c>
      <c r="K13" s="18" t="s">
        <v>80</v>
      </c>
    </row>
    <row r="14" spans="1:11" ht="12" customHeight="1">
      <c r="A14" s="43" t="s">
        <v>192</v>
      </c>
      <c r="B14" s="46"/>
      <c r="C14" s="41"/>
      <c r="D14" s="41"/>
      <c r="E14" s="41"/>
      <c r="F14" s="41"/>
      <c r="G14" s="41"/>
      <c r="H14" s="41"/>
      <c r="I14" s="41"/>
      <c r="J14" s="41"/>
      <c r="K14" s="42"/>
    </row>
    <row r="15" spans="1:11" ht="12" customHeight="1">
      <c r="A15" s="14">
        <f>A13+1</f>
        <v>8</v>
      </c>
      <c r="B15" s="6">
        <v>1</v>
      </c>
      <c r="C15" s="6">
        <v>1</v>
      </c>
      <c r="D15" s="8"/>
      <c r="E15" s="24" t="s">
        <v>194</v>
      </c>
      <c r="F15" s="18" t="s">
        <v>193</v>
      </c>
      <c r="G15" s="28" t="s">
        <v>194</v>
      </c>
      <c r="H15" s="17" t="s">
        <v>409</v>
      </c>
      <c r="I15" s="17" t="s">
        <v>409</v>
      </c>
      <c r="J15" s="18" t="s">
        <v>195</v>
      </c>
      <c r="K15" s="28" t="s">
        <v>196</v>
      </c>
    </row>
    <row r="16" spans="1:11" ht="12" customHeight="1">
      <c r="A16" s="40" t="s">
        <v>36</v>
      </c>
      <c r="B16" s="44"/>
      <c r="C16" s="44"/>
      <c r="D16" s="44"/>
      <c r="E16" s="44"/>
      <c r="F16" s="44"/>
      <c r="G16" s="44"/>
      <c r="H16" s="44"/>
      <c r="I16" s="44"/>
      <c r="J16" s="44"/>
      <c r="K16" s="45"/>
    </row>
    <row r="17" spans="1:11" ht="12" customHeight="1">
      <c r="A17" s="14">
        <f>A15+1</f>
        <v>9</v>
      </c>
      <c r="B17" s="6">
        <v>1</v>
      </c>
      <c r="C17" s="6">
        <v>1</v>
      </c>
      <c r="D17" s="8"/>
      <c r="E17" s="24" t="s">
        <v>584</v>
      </c>
      <c r="F17" s="18" t="s">
        <v>57</v>
      </c>
      <c r="G17" s="28" t="s">
        <v>871</v>
      </c>
      <c r="H17" s="17" t="s">
        <v>440</v>
      </c>
      <c r="I17" s="17" t="s">
        <v>438</v>
      </c>
      <c r="J17" s="18" t="s">
        <v>58</v>
      </c>
      <c r="K17" s="28" t="s">
        <v>249</v>
      </c>
    </row>
    <row r="18" spans="1:11" ht="12" customHeight="1">
      <c r="A18" s="14">
        <f>A17+1</f>
        <v>10</v>
      </c>
      <c r="B18" s="6">
        <v>1</v>
      </c>
      <c r="C18" s="6">
        <v>1</v>
      </c>
      <c r="D18" s="8" t="s">
        <v>82</v>
      </c>
      <c r="E18" s="24" t="s">
        <v>82</v>
      </c>
      <c r="F18" s="18" t="s">
        <v>83</v>
      </c>
      <c r="G18" s="17" t="s">
        <v>185</v>
      </c>
      <c r="H18" s="17" t="s">
        <v>399</v>
      </c>
      <c r="I18" s="17" t="s">
        <v>399</v>
      </c>
      <c r="J18" s="18" t="s">
        <v>84</v>
      </c>
      <c r="K18" s="18" t="s">
        <v>85</v>
      </c>
    </row>
    <row r="19" spans="1:11" ht="12" customHeight="1">
      <c r="A19" s="40" t="s">
        <v>37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</row>
    <row r="20" spans="1:11" ht="12" customHeight="1">
      <c r="A20" s="14">
        <f>A18+1</f>
        <v>11</v>
      </c>
      <c r="B20" s="6">
        <v>1</v>
      </c>
      <c r="C20" s="6">
        <v>1</v>
      </c>
      <c r="D20" s="8"/>
      <c r="E20" s="24" t="s">
        <v>581</v>
      </c>
      <c r="F20" s="18" t="s">
        <v>144</v>
      </c>
      <c r="G20" s="18" t="s">
        <v>148</v>
      </c>
      <c r="H20" s="17" t="s">
        <v>438</v>
      </c>
      <c r="I20" s="17" t="s">
        <v>416</v>
      </c>
      <c r="J20" s="18" t="s">
        <v>18</v>
      </c>
      <c r="K20" s="18" t="s">
        <v>149</v>
      </c>
    </row>
    <row r="21" spans="1:11" ht="12" customHeight="1">
      <c r="A21" s="14">
        <f>A20+1</f>
        <v>12</v>
      </c>
      <c r="B21" s="6">
        <v>1</v>
      </c>
      <c r="C21" s="6">
        <v>1</v>
      </c>
      <c r="D21" s="8" t="s">
        <v>65</v>
      </c>
      <c r="E21" s="18" t="s">
        <v>217</v>
      </c>
      <c r="F21" s="18" t="s">
        <v>23</v>
      </c>
      <c r="G21" s="18" t="s">
        <v>217</v>
      </c>
      <c r="H21" s="17" t="s">
        <v>397</v>
      </c>
      <c r="I21" s="17" t="s">
        <v>397</v>
      </c>
      <c r="J21" s="18" t="s">
        <v>218</v>
      </c>
      <c r="K21" s="18" t="s">
        <v>219</v>
      </c>
    </row>
    <row r="22" spans="1:11" ht="12" customHeight="1">
      <c r="A22" s="14" t="s">
        <v>38</v>
      </c>
      <c r="B22" s="6"/>
      <c r="C22" s="6"/>
      <c r="D22" s="8"/>
      <c r="E22" s="24"/>
      <c r="F22" s="18"/>
      <c r="G22" s="18"/>
      <c r="H22" s="17"/>
      <c r="I22" s="17"/>
      <c r="J22" s="18"/>
      <c r="K22" s="18"/>
    </row>
    <row r="23" spans="1:11" ht="12" customHeight="1">
      <c r="A23" s="14">
        <f>A21+1</f>
        <v>13</v>
      </c>
      <c r="B23" s="6">
        <v>1</v>
      </c>
      <c r="C23" s="6">
        <v>0</v>
      </c>
      <c r="D23" s="8"/>
      <c r="E23" s="24" t="s">
        <v>786</v>
      </c>
      <c r="F23" s="18" t="s">
        <v>144</v>
      </c>
      <c r="G23" s="18" t="s">
        <v>225</v>
      </c>
      <c r="H23" s="17" t="s">
        <v>444</v>
      </c>
      <c r="I23" s="17"/>
      <c r="J23" s="18" t="s">
        <v>226</v>
      </c>
      <c r="K23" s="18" t="s">
        <v>227</v>
      </c>
    </row>
    <row r="24" spans="1:11" ht="12" customHeight="1">
      <c r="A24" s="14">
        <f>A23+1</f>
        <v>14</v>
      </c>
      <c r="B24" s="6">
        <v>1</v>
      </c>
      <c r="C24" s="6">
        <v>1</v>
      </c>
      <c r="D24" s="8"/>
      <c r="E24" s="24" t="s">
        <v>585</v>
      </c>
      <c r="F24" s="18" t="s">
        <v>251</v>
      </c>
      <c r="G24" s="18" t="s">
        <v>250</v>
      </c>
      <c r="H24" s="17" t="s">
        <v>442</v>
      </c>
      <c r="I24" s="17" t="s">
        <v>439</v>
      </c>
      <c r="J24" s="18" t="s">
        <v>252</v>
      </c>
      <c r="K24" s="18" t="s">
        <v>253</v>
      </c>
    </row>
    <row r="25" spans="1:11" ht="12" customHeight="1">
      <c r="A25" s="14">
        <f>A24+1</f>
        <v>15</v>
      </c>
      <c r="B25" s="6">
        <v>1</v>
      </c>
      <c r="C25" s="6">
        <v>1</v>
      </c>
      <c r="D25" s="8"/>
      <c r="E25" s="18" t="s">
        <v>256</v>
      </c>
      <c r="F25" s="18" t="s">
        <v>23</v>
      </c>
      <c r="G25" s="18" t="s">
        <v>256</v>
      </c>
      <c r="H25" s="17" t="s">
        <v>400</v>
      </c>
      <c r="I25" s="17" t="s">
        <v>400</v>
      </c>
      <c r="J25" s="18" t="s">
        <v>254</v>
      </c>
      <c r="K25" s="18" t="s">
        <v>255</v>
      </c>
    </row>
    <row r="26" spans="1:11" ht="12" customHeight="1">
      <c r="A26" s="14">
        <f>A25+1</f>
        <v>16</v>
      </c>
      <c r="B26" s="6">
        <v>1</v>
      </c>
      <c r="C26" s="6">
        <v>0</v>
      </c>
      <c r="D26" s="8" t="s">
        <v>66</v>
      </c>
      <c r="E26" s="18" t="s">
        <v>152</v>
      </c>
      <c r="F26" s="18" t="s">
        <v>23</v>
      </c>
      <c r="G26" s="18" t="s">
        <v>152</v>
      </c>
      <c r="H26" s="17" t="s">
        <v>684</v>
      </c>
      <c r="I26" s="17"/>
      <c r="J26" s="18" t="s">
        <v>24</v>
      </c>
      <c r="K26" s="18" t="s">
        <v>155</v>
      </c>
    </row>
    <row r="27" spans="1:11" ht="12" customHeight="1">
      <c r="A27" s="40" t="s">
        <v>39</v>
      </c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12" customHeight="1">
      <c r="A28" s="14">
        <f>A26+1</f>
        <v>17</v>
      </c>
      <c r="B28" s="6">
        <v>1</v>
      </c>
      <c r="C28" s="6">
        <v>1</v>
      </c>
      <c r="D28" s="8"/>
      <c r="E28" s="24"/>
      <c r="F28" s="18" t="s">
        <v>597</v>
      </c>
      <c r="G28" s="18" t="s">
        <v>596</v>
      </c>
      <c r="H28" s="17" t="s">
        <v>396</v>
      </c>
      <c r="I28" s="17" t="s">
        <v>396</v>
      </c>
      <c r="J28" s="18" t="s">
        <v>598</v>
      </c>
      <c r="K28" s="18" t="s">
        <v>599</v>
      </c>
    </row>
    <row r="29" spans="1:11" ht="12" customHeight="1">
      <c r="A29" s="14">
        <f>A28+1</f>
        <v>18</v>
      </c>
      <c r="B29" s="6">
        <v>1</v>
      </c>
      <c r="C29" s="6">
        <v>1</v>
      </c>
      <c r="D29" s="8"/>
      <c r="E29" s="24" t="s">
        <v>157</v>
      </c>
      <c r="F29" s="18" t="s">
        <v>156</v>
      </c>
      <c r="G29" s="18" t="s">
        <v>157</v>
      </c>
      <c r="H29" s="17" t="s">
        <v>395</v>
      </c>
      <c r="I29" s="17" t="s">
        <v>395</v>
      </c>
      <c r="J29" s="18" t="s">
        <v>158</v>
      </c>
      <c r="K29" s="18" t="s">
        <v>180</v>
      </c>
    </row>
    <row r="30" spans="1:11" ht="12" customHeight="1">
      <c r="A30" s="40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5"/>
    </row>
    <row r="31" spans="1:11" ht="12" customHeight="1">
      <c r="A31" s="14">
        <f>A29+1</f>
        <v>19</v>
      </c>
      <c r="B31" s="6">
        <v>1</v>
      </c>
      <c r="C31" s="6">
        <v>0</v>
      </c>
      <c r="D31" s="8"/>
      <c r="E31" s="24" t="s">
        <v>626</v>
      </c>
      <c r="F31" s="18" t="s">
        <v>32</v>
      </c>
      <c r="G31" s="18" t="s">
        <v>626</v>
      </c>
      <c r="H31" s="17" t="s">
        <v>693</v>
      </c>
      <c r="I31" s="17"/>
      <c r="J31" s="18" t="s">
        <v>627</v>
      </c>
      <c r="K31" s="18" t="s">
        <v>628</v>
      </c>
    </row>
    <row r="32" spans="1:11" ht="12" customHeight="1">
      <c r="A32" s="14">
        <f>A31+1</f>
        <v>20</v>
      </c>
      <c r="B32" s="6">
        <v>8</v>
      </c>
      <c r="C32" s="6">
        <v>8</v>
      </c>
      <c r="D32" s="8"/>
      <c r="E32" s="24" t="s">
        <v>410</v>
      </c>
      <c r="F32" s="18" t="s">
        <v>21</v>
      </c>
      <c r="G32" s="18" t="s">
        <v>186</v>
      </c>
      <c r="H32" s="17" t="s">
        <v>695</v>
      </c>
      <c r="I32" s="17" t="s">
        <v>556</v>
      </c>
      <c r="J32" s="18" t="s">
        <v>191</v>
      </c>
      <c r="K32" s="18" t="s">
        <v>209</v>
      </c>
    </row>
    <row r="33" spans="1:11" ht="12" customHeight="1">
      <c r="A33" s="14">
        <f>A32+1</f>
        <v>21</v>
      </c>
      <c r="B33" s="6">
        <v>3</v>
      </c>
      <c r="C33" s="6">
        <v>2</v>
      </c>
      <c r="D33" s="8" t="s">
        <v>69</v>
      </c>
      <c r="E33" s="24" t="s">
        <v>69</v>
      </c>
      <c r="F33" s="18" t="s">
        <v>197</v>
      </c>
      <c r="G33" s="18" t="s">
        <v>284</v>
      </c>
      <c r="H33" s="17" t="s">
        <v>694</v>
      </c>
      <c r="I33" s="17" t="s">
        <v>411</v>
      </c>
      <c r="J33" s="18" t="s">
        <v>285</v>
      </c>
      <c r="K33" s="18" t="s">
        <v>286</v>
      </c>
    </row>
    <row r="34" spans="1:11" ht="12" customHeight="1">
      <c r="A34" s="40" t="s">
        <v>41</v>
      </c>
      <c r="B34" s="44"/>
      <c r="C34" s="44"/>
      <c r="D34" s="44"/>
      <c r="E34" s="44"/>
      <c r="F34" s="44"/>
      <c r="G34" s="44"/>
      <c r="H34" s="44"/>
      <c r="I34" s="44"/>
      <c r="J34" s="44"/>
      <c r="K34" s="45"/>
    </row>
    <row r="35" spans="1:11" ht="12" customHeight="1">
      <c r="A35" s="14">
        <f>A33+1</f>
        <v>22</v>
      </c>
      <c r="B35" s="6">
        <v>1</v>
      </c>
      <c r="C35" s="6">
        <v>0</v>
      </c>
      <c r="D35" s="8"/>
      <c r="E35" s="24" t="s">
        <v>666</v>
      </c>
      <c r="F35" s="18" t="s">
        <v>4</v>
      </c>
      <c r="G35" s="25" t="s">
        <v>667</v>
      </c>
      <c r="H35" s="17" t="s">
        <v>370</v>
      </c>
      <c r="I35" s="17"/>
      <c r="J35" s="18" t="s">
        <v>769</v>
      </c>
      <c r="K35" s="18" t="s">
        <v>668</v>
      </c>
    </row>
    <row r="36" spans="1:11" ht="12" customHeight="1">
      <c r="A36" s="14">
        <f>A33+1</f>
        <v>22</v>
      </c>
      <c r="B36" s="6">
        <v>0</v>
      </c>
      <c r="C36" s="6">
        <v>1</v>
      </c>
      <c r="D36" s="8"/>
      <c r="E36" s="24" t="s">
        <v>545</v>
      </c>
      <c r="F36" s="18" t="s">
        <v>4</v>
      </c>
      <c r="G36" s="25" t="s">
        <v>258</v>
      </c>
      <c r="H36" s="17"/>
      <c r="I36" s="17" t="s">
        <v>370</v>
      </c>
      <c r="J36" s="18" t="s">
        <v>106</v>
      </c>
      <c r="K36" s="18" t="s">
        <v>259</v>
      </c>
    </row>
    <row r="37" spans="1:11" ht="12" customHeight="1">
      <c r="A37" s="14">
        <f>A35+1</f>
        <v>23</v>
      </c>
      <c r="B37" s="6">
        <v>0</v>
      </c>
      <c r="C37" s="6">
        <v>1</v>
      </c>
      <c r="D37" s="8" t="s">
        <v>415</v>
      </c>
      <c r="E37" s="24" t="s">
        <v>579</v>
      </c>
      <c r="F37" s="18" t="s">
        <v>210</v>
      </c>
      <c r="G37" s="24" t="s">
        <v>840</v>
      </c>
      <c r="H37" s="17"/>
      <c r="I37" s="17" t="s">
        <v>580</v>
      </c>
      <c r="J37" s="18" t="s">
        <v>211</v>
      </c>
      <c r="K37" s="18" t="s">
        <v>212</v>
      </c>
    </row>
    <row r="38" spans="1:11" ht="12" customHeight="1">
      <c r="A38" s="14">
        <f>A37+1</f>
        <v>24</v>
      </c>
      <c r="B38" s="6">
        <v>1</v>
      </c>
      <c r="C38" s="6">
        <v>0</v>
      </c>
      <c r="D38" s="8" t="s">
        <v>415</v>
      </c>
      <c r="E38" s="24" t="s">
        <v>579</v>
      </c>
      <c r="F38" s="18" t="s">
        <v>210</v>
      </c>
      <c r="G38" s="24" t="s">
        <v>838</v>
      </c>
      <c r="H38" s="17" t="s">
        <v>697</v>
      </c>
      <c r="I38" s="17"/>
      <c r="J38" s="18" t="s">
        <v>211</v>
      </c>
      <c r="K38" s="18" t="s">
        <v>841</v>
      </c>
    </row>
    <row r="39" spans="1:11" ht="12" customHeight="1">
      <c r="A39" s="14">
        <f>A38+1</f>
        <v>25</v>
      </c>
      <c r="B39" s="6">
        <v>2</v>
      </c>
      <c r="C39" s="6">
        <v>1</v>
      </c>
      <c r="D39" s="8" t="s">
        <v>86</v>
      </c>
      <c r="E39" s="24" t="s">
        <v>578</v>
      </c>
      <c r="F39" s="18" t="s">
        <v>16</v>
      </c>
      <c r="G39" s="18" t="s">
        <v>538</v>
      </c>
      <c r="H39" s="17" t="s">
        <v>696</v>
      </c>
      <c r="I39" s="17" t="s">
        <v>414</v>
      </c>
      <c r="J39" s="18" t="s">
        <v>33</v>
      </c>
      <c r="K39" s="18" t="s">
        <v>34</v>
      </c>
    </row>
    <row r="40" spans="1:11" ht="12" customHeight="1">
      <c r="A40" s="14">
        <f>A39+1</f>
        <v>26</v>
      </c>
      <c r="B40" s="6">
        <v>2</v>
      </c>
      <c r="C40" s="6">
        <v>1</v>
      </c>
      <c r="D40" s="8"/>
      <c r="E40" s="24" t="s">
        <v>452</v>
      </c>
      <c r="F40" s="18" t="s">
        <v>7</v>
      </c>
      <c r="G40" s="18" t="s">
        <v>453</v>
      </c>
      <c r="H40" s="17" t="s">
        <v>698</v>
      </c>
      <c r="I40" s="17" t="s">
        <v>451</v>
      </c>
      <c r="J40" s="18" t="s">
        <v>454</v>
      </c>
      <c r="K40" s="18" t="s">
        <v>455</v>
      </c>
    </row>
    <row r="41" spans="1:11" ht="12" customHeight="1">
      <c r="A41" s="43" t="s">
        <v>42</v>
      </c>
      <c r="B41" s="41"/>
      <c r="C41" s="41"/>
      <c r="D41" s="41"/>
      <c r="E41" s="41"/>
      <c r="F41" s="41"/>
      <c r="G41" s="41"/>
      <c r="H41" s="41"/>
      <c r="I41" s="41"/>
      <c r="J41" s="41"/>
      <c r="K41" s="42"/>
    </row>
    <row r="42" spans="1:11" ht="12" customHeight="1">
      <c r="A42" s="14">
        <f>A40+1</f>
        <v>27</v>
      </c>
      <c r="B42" s="6">
        <v>2</v>
      </c>
      <c r="C42" s="6">
        <v>2</v>
      </c>
      <c r="D42" s="8"/>
      <c r="E42" s="18" t="s">
        <v>617</v>
      </c>
      <c r="F42" s="18" t="s">
        <v>23</v>
      </c>
      <c r="G42" s="18" t="s">
        <v>617</v>
      </c>
      <c r="H42" s="17" t="s">
        <v>398</v>
      </c>
      <c r="I42" s="17" t="s">
        <v>398</v>
      </c>
      <c r="J42" s="18" t="s">
        <v>618</v>
      </c>
      <c r="K42" s="18" t="s">
        <v>619</v>
      </c>
    </row>
    <row r="43" spans="1:11" ht="12" customHeight="1">
      <c r="A43" s="40" t="s">
        <v>43</v>
      </c>
      <c r="B43" s="44"/>
      <c r="C43" s="44"/>
      <c r="D43" s="44"/>
      <c r="E43" s="44"/>
      <c r="F43" s="44"/>
      <c r="G43" s="44"/>
      <c r="H43" s="44"/>
      <c r="I43" s="44"/>
      <c r="J43" s="44"/>
      <c r="K43" s="45"/>
    </row>
    <row r="44" spans="1:11" ht="12" customHeight="1">
      <c r="A44" s="14">
        <f>A42+1</f>
        <v>28</v>
      </c>
      <c r="B44" s="6">
        <v>6</v>
      </c>
      <c r="C44" s="6">
        <v>6</v>
      </c>
      <c r="D44" s="8" t="s">
        <v>87</v>
      </c>
      <c r="E44" s="24" t="s">
        <v>87</v>
      </c>
      <c r="F44" s="18" t="s">
        <v>20</v>
      </c>
      <c r="G44" s="18" t="s">
        <v>172</v>
      </c>
      <c r="H44" s="17" t="s">
        <v>611</v>
      </c>
      <c r="I44" s="17" t="s">
        <v>611</v>
      </c>
      <c r="J44" s="18" t="s">
        <v>174</v>
      </c>
      <c r="K44" s="18" t="s">
        <v>173</v>
      </c>
    </row>
    <row r="45" spans="1:11" ht="12" customHeight="1">
      <c r="A45" s="14" t="s">
        <v>202</v>
      </c>
      <c r="B45" s="6"/>
      <c r="C45" s="6"/>
      <c r="D45" s="8"/>
      <c r="E45" s="24"/>
      <c r="F45" s="18"/>
      <c r="G45" s="18"/>
      <c r="H45" s="17"/>
      <c r="I45" s="17"/>
      <c r="J45" s="18"/>
      <c r="K45" s="18"/>
    </row>
    <row r="46" spans="1:11" ht="12" customHeight="1">
      <c r="A46" s="14">
        <f>A44+1</f>
        <v>29</v>
      </c>
      <c r="B46" s="6">
        <v>1</v>
      </c>
      <c r="C46" s="6">
        <v>0</v>
      </c>
      <c r="D46" s="8"/>
      <c r="E46" s="24" t="s">
        <v>688</v>
      </c>
      <c r="F46" s="18" t="s">
        <v>198</v>
      </c>
      <c r="G46" s="18" t="s">
        <v>199</v>
      </c>
      <c r="H46" s="17" t="s">
        <v>687</v>
      </c>
      <c r="I46" s="17"/>
      <c r="J46" s="18" t="s">
        <v>200</v>
      </c>
      <c r="K46" s="18" t="s">
        <v>201</v>
      </c>
    </row>
    <row r="47" spans="1:11" ht="12" customHeight="1">
      <c r="A47" s="14">
        <f>A46+1</f>
        <v>30</v>
      </c>
      <c r="B47" s="6">
        <v>0</v>
      </c>
      <c r="C47" s="6">
        <v>0</v>
      </c>
      <c r="D47" s="8"/>
      <c r="E47" s="24"/>
      <c r="F47" s="18"/>
      <c r="G47" s="18" t="s">
        <v>673</v>
      </c>
      <c r="H47" s="17" t="s">
        <v>672</v>
      </c>
      <c r="I47" s="17"/>
      <c r="J47" s="18" t="s">
        <v>632</v>
      </c>
      <c r="K47" s="18" t="s">
        <v>633</v>
      </c>
    </row>
    <row r="48" spans="1:11" ht="12" customHeight="1">
      <c r="A48" s="40" t="s">
        <v>44</v>
      </c>
      <c r="B48" s="44"/>
      <c r="C48" s="44"/>
      <c r="D48" s="44"/>
      <c r="E48" s="44"/>
      <c r="F48" s="44"/>
      <c r="G48" s="44"/>
      <c r="H48" s="44"/>
      <c r="I48" s="44"/>
      <c r="J48" s="44"/>
      <c r="K48" s="45"/>
    </row>
    <row r="49" spans="1:11" ht="12" customHeight="1">
      <c r="A49" s="14">
        <f>A47+1</f>
        <v>31</v>
      </c>
      <c r="B49" s="6">
        <v>1</v>
      </c>
      <c r="C49" s="6">
        <v>1</v>
      </c>
      <c r="D49" s="8" t="s">
        <v>3</v>
      </c>
      <c r="E49" s="24" t="s">
        <v>782</v>
      </c>
      <c r="F49" s="18" t="s">
        <v>2</v>
      </c>
      <c r="G49" s="18" t="s">
        <v>183</v>
      </c>
      <c r="H49" s="17" t="s">
        <v>434</v>
      </c>
      <c r="I49" s="17" t="s">
        <v>434</v>
      </c>
      <c r="J49" s="18" t="s">
        <v>6</v>
      </c>
      <c r="K49" s="18" t="s">
        <v>15</v>
      </c>
    </row>
    <row r="50" spans="1:11" ht="12" customHeight="1">
      <c r="A50" s="14">
        <f>A49+1</f>
        <v>32</v>
      </c>
      <c r="B50" s="6">
        <v>1</v>
      </c>
      <c r="C50" s="6">
        <v>1</v>
      </c>
      <c r="D50" s="8"/>
      <c r="E50" s="24" t="s">
        <v>642</v>
      </c>
      <c r="F50" s="18" t="s">
        <v>257</v>
      </c>
      <c r="G50" s="18" t="s">
        <v>642</v>
      </c>
      <c r="H50" s="35" t="s">
        <v>864</v>
      </c>
      <c r="I50" s="17" t="s">
        <v>394</v>
      </c>
      <c r="J50" s="18" t="s">
        <v>643</v>
      </c>
      <c r="K50" s="18" t="s">
        <v>644</v>
      </c>
    </row>
    <row r="51" spans="1:11" ht="12" customHeight="1">
      <c r="A51" s="40" t="s">
        <v>45</v>
      </c>
      <c r="B51" s="44"/>
      <c r="C51" s="44"/>
      <c r="D51" s="44"/>
      <c r="E51" s="44"/>
      <c r="F51" s="44"/>
      <c r="G51" s="44"/>
      <c r="H51" s="44"/>
      <c r="I51" s="44"/>
      <c r="J51" s="44"/>
      <c r="K51" s="45"/>
    </row>
    <row r="52" spans="1:11" ht="12" customHeight="1">
      <c r="A52" s="14">
        <f>A50+1</f>
        <v>33</v>
      </c>
      <c r="B52" s="6">
        <v>1</v>
      </c>
      <c r="C52" s="6">
        <v>1</v>
      </c>
      <c r="D52" s="8"/>
      <c r="E52" s="24" t="s">
        <v>587</v>
      </c>
      <c r="F52" s="18" t="s">
        <v>182</v>
      </c>
      <c r="G52" s="18" t="s">
        <v>260</v>
      </c>
      <c r="H52" s="17" t="s">
        <v>427</v>
      </c>
      <c r="I52" s="17" t="s">
        <v>423</v>
      </c>
      <c r="J52" s="18" t="s">
        <v>261</v>
      </c>
      <c r="K52" s="18" t="s">
        <v>262</v>
      </c>
    </row>
    <row r="53" spans="1:11" ht="12" customHeight="1">
      <c r="A53" s="14">
        <f>A52+1</f>
        <v>34</v>
      </c>
      <c r="B53" s="6">
        <v>1</v>
      </c>
      <c r="C53" s="6">
        <v>1</v>
      </c>
      <c r="D53" s="3" t="s">
        <v>75</v>
      </c>
      <c r="E53" s="19" t="s">
        <v>431</v>
      </c>
      <c r="F53" s="18" t="s">
        <v>16</v>
      </c>
      <c r="G53" s="18" t="s">
        <v>181</v>
      </c>
      <c r="H53" s="18" t="s">
        <v>445</v>
      </c>
      <c r="I53" s="18" t="s">
        <v>445</v>
      </c>
      <c r="J53" s="18" t="s">
        <v>74</v>
      </c>
      <c r="K53" s="18" t="s">
        <v>88</v>
      </c>
    </row>
    <row r="54" spans="1:11" ht="12" customHeight="1">
      <c r="A54" s="40" t="s">
        <v>46</v>
      </c>
      <c r="B54" s="44"/>
      <c r="C54" s="44"/>
      <c r="D54" s="44"/>
      <c r="E54" s="44"/>
      <c r="F54" s="44"/>
      <c r="G54" s="44"/>
      <c r="H54" s="44"/>
      <c r="I54" s="44"/>
      <c r="J54" s="44"/>
      <c r="K54" s="45"/>
    </row>
    <row r="55" spans="1:11" ht="12" customHeight="1">
      <c r="A55" s="14">
        <f>A53+1</f>
        <v>35</v>
      </c>
      <c r="B55" s="6">
        <v>1</v>
      </c>
      <c r="C55" s="6">
        <v>1</v>
      </c>
      <c r="D55" s="8"/>
      <c r="E55" s="24" t="s">
        <v>586</v>
      </c>
      <c r="F55" s="18" t="s">
        <v>836</v>
      </c>
      <c r="G55" s="18" t="s">
        <v>837</v>
      </c>
      <c r="H55" s="17" t="s">
        <v>834</v>
      </c>
      <c r="I55" s="17" t="s">
        <v>835</v>
      </c>
      <c r="J55" s="18" t="s">
        <v>72</v>
      </c>
      <c r="K55" s="18" t="s">
        <v>839</v>
      </c>
    </row>
    <row r="56" spans="1:11" ht="12" customHeight="1">
      <c r="A56" s="14">
        <f>A55</f>
        <v>35</v>
      </c>
      <c r="B56" s="6">
        <v>0</v>
      </c>
      <c r="C56" s="6">
        <v>0</v>
      </c>
      <c r="D56" s="8"/>
      <c r="E56" s="24" t="s">
        <v>586</v>
      </c>
      <c r="F56" s="18" t="s">
        <v>11</v>
      </c>
      <c r="G56" s="18" t="s">
        <v>187</v>
      </c>
      <c r="H56" s="17" t="s">
        <v>832</v>
      </c>
      <c r="I56" s="17" t="s">
        <v>833</v>
      </c>
      <c r="J56" s="18" t="s">
        <v>72</v>
      </c>
      <c r="K56" s="18" t="s">
        <v>188</v>
      </c>
    </row>
    <row r="57" spans="1:11" ht="12" customHeight="1">
      <c r="A57" s="40" t="s">
        <v>47</v>
      </c>
      <c r="B57" s="44"/>
      <c r="C57" s="44"/>
      <c r="D57" s="44"/>
      <c r="E57" s="44"/>
      <c r="F57" s="44"/>
      <c r="G57" s="44"/>
      <c r="H57" s="44"/>
      <c r="I57" s="44"/>
      <c r="J57" s="44"/>
      <c r="K57" s="45"/>
    </row>
    <row r="58" spans="1:11" ht="12" customHeight="1">
      <c r="A58" s="14">
        <f>A56+1</f>
        <v>36</v>
      </c>
      <c r="B58" s="6">
        <v>1</v>
      </c>
      <c r="C58" s="6">
        <v>1</v>
      </c>
      <c r="D58" s="3"/>
      <c r="E58" s="24"/>
      <c r="F58" s="18" t="s">
        <v>282</v>
      </c>
      <c r="G58" s="18" t="s">
        <v>669</v>
      </c>
      <c r="H58" s="17" t="s">
        <v>458</v>
      </c>
      <c r="I58" s="17" t="s">
        <v>458</v>
      </c>
      <c r="J58" s="18" t="s">
        <v>19</v>
      </c>
      <c r="K58" s="18" t="s">
        <v>283</v>
      </c>
    </row>
    <row r="59" spans="1:11" ht="12" customHeight="1">
      <c r="A59" s="14">
        <f>A58+1</f>
        <v>37</v>
      </c>
      <c r="B59" s="6">
        <v>1</v>
      </c>
      <c r="C59" s="6">
        <v>1</v>
      </c>
      <c r="D59" s="8" t="s">
        <v>376</v>
      </c>
      <c r="E59" s="24"/>
      <c r="F59" s="18" t="s">
        <v>20</v>
      </c>
      <c r="G59" s="18" t="s">
        <v>172</v>
      </c>
      <c r="H59" s="17" t="s">
        <v>546</v>
      </c>
      <c r="I59" s="17" t="s">
        <v>546</v>
      </c>
      <c r="J59" s="18" t="s">
        <v>547</v>
      </c>
      <c r="K59" s="18" t="s">
        <v>173</v>
      </c>
    </row>
    <row r="60" spans="1:11" ht="12" customHeight="1">
      <c r="A60" s="14">
        <f>A59+1</f>
        <v>38</v>
      </c>
      <c r="B60" s="6">
        <v>1</v>
      </c>
      <c r="C60" s="6">
        <v>1</v>
      </c>
      <c r="D60" s="8"/>
      <c r="E60" s="24" t="s">
        <v>457</v>
      </c>
      <c r="F60" s="18" t="s">
        <v>197</v>
      </c>
      <c r="G60" s="18" t="s">
        <v>233</v>
      </c>
      <c r="H60" s="17" t="s">
        <v>714</v>
      </c>
      <c r="I60" s="17" t="s">
        <v>456</v>
      </c>
      <c r="J60" s="18" t="s">
        <v>232</v>
      </c>
      <c r="K60" s="18" t="s">
        <v>231</v>
      </c>
    </row>
    <row r="61" spans="1:11" ht="12" customHeight="1">
      <c r="A61" s="40" t="s">
        <v>48</v>
      </c>
      <c r="B61" s="44"/>
      <c r="C61" s="44"/>
      <c r="D61" s="44"/>
      <c r="E61" s="44"/>
      <c r="F61" s="44"/>
      <c r="G61" s="44"/>
      <c r="H61" s="44"/>
      <c r="I61" s="44"/>
      <c r="J61" s="44"/>
      <c r="K61" s="45"/>
    </row>
    <row r="62" spans="1:11" ht="12" customHeight="1">
      <c r="A62" s="14">
        <f>A60+1</f>
        <v>39</v>
      </c>
      <c r="B62" s="6">
        <v>1</v>
      </c>
      <c r="C62" s="6">
        <v>1</v>
      </c>
      <c r="D62" s="8"/>
      <c r="E62" s="24" t="s">
        <v>441</v>
      </c>
      <c r="F62" s="18" t="s">
        <v>144</v>
      </c>
      <c r="G62" s="18" t="s">
        <v>145</v>
      </c>
      <c r="H62" s="17" t="s">
        <v>701</v>
      </c>
      <c r="I62" s="17" t="s">
        <v>440</v>
      </c>
      <c r="J62" s="18" t="s">
        <v>146</v>
      </c>
      <c r="K62" s="18" t="s">
        <v>147</v>
      </c>
    </row>
    <row r="63" spans="1:11" ht="12" customHeight="1">
      <c r="A63" s="14">
        <f>A62+1</f>
        <v>40</v>
      </c>
      <c r="B63" s="6">
        <v>4</v>
      </c>
      <c r="C63" s="6">
        <v>4</v>
      </c>
      <c r="D63" s="8"/>
      <c r="E63" s="24" t="s">
        <v>150</v>
      </c>
      <c r="F63" s="18" t="s">
        <v>23</v>
      </c>
      <c r="G63" s="18" t="s">
        <v>150</v>
      </c>
      <c r="H63" s="17" t="s">
        <v>401</v>
      </c>
      <c r="I63" s="17" t="s">
        <v>401</v>
      </c>
      <c r="J63" s="18" t="s">
        <v>207</v>
      </c>
      <c r="K63" s="18" t="s">
        <v>153</v>
      </c>
    </row>
    <row r="64" spans="1:11" ht="12" customHeight="1">
      <c r="A64" s="14">
        <f>A63+1</f>
        <v>41</v>
      </c>
      <c r="B64" s="6">
        <v>1</v>
      </c>
      <c r="C64" s="6">
        <v>0</v>
      </c>
      <c r="D64" s="8"/>
      <c r="E64" s="24" t="s">
        <v>685</v>
      </c>
      <c r="F64" s="18" t="s">
        <v>629</v>
      </c>
      <c r="G64" s="17">
        <v>572</v>
      </c>
      <c r="H64" s="17" t="s">
        <v>459</v>
      </c>
      <c r="I64" s="17"/>
      <c r="J64" s="18" t="s">
        <v>631</v>
      </c>
      <c r="K64" s="18" t="s">
        <v>630</v>
      </c>
    </row>
    <row r="65" spans="1:11" ht="12" customHeight="1">
      <c r="A65" s="14">
        <f>A64+1</f>
        <v>42</v>
      </c>
      <c r="B65" s="6">
        <v>0</v>
      </c>
      <c r="C65" s="6">
        <v>1</v>
      </c>
      <c r="D65" s="8"/>
      <c r="E65" s="24" t="s">
        <v>206</v>
      </c>
      <c r="F65" s="18" t="s">
        <v>28</v>
      </c>
      <c r="G65" s="18" t="s">
        <v>206</v>
      </c>
      <c r="H65" s="17"/>
      <c r="I65" s="17" t="s">
        <v>459</v>
      </c>
      <c r="J65" s="18" t="s">
        <v>204</v>
      </c>
      <c r="K65" s="18" t="s">
        <v>205</v>
      </c>
    </row>
    <row r="66" spans="1:11" ht="12" customHeight="1">
      <c r="A66" s="40" t="s">
        <v>49</v>
      </c>
      <c r="B66" s="44"/>
      <c r="C66" s="44"/>
      <c r="D66" s="44"/>
      <c r="E66" s="44"/>
      <c r="F66" s="44"/>
      <c r="G66" s="44"/>
      <c r="H66" s="44"/>
      <c r="I66" s="44"/>
      <c r="J66" s="44"/>
      <c r="K66" s="45"/>
    </row>
    <row r="67" spans="1:11" ht="12" customHeight="1">
      <c r="A67" s="14">
        <f>A65+1</f>
        <v>43</v>
      </c>
      <c r="B67" s="6">
        <v>1</v>
      </c>
      <c r="C67" s="6">
        <v>1</v>
      </c>
      <c r="D67" s="8"/>
      <c r="E67" s="24" t="s">
        <v>436</v>
      </c>
      <c r="F67" s="18" t="s">
        <v>234</v>
      </c>
      <c r="G67" s="24" t="s">
        <v>235</v>
      </c>
      <c r="H67" s="17" t="s">
        <v>435</v>
      </c>
      <c r="I67" s="17" t="s">
        <v>435</v>
      </c>
      <c r="J67" s="18" t="s">
        <v>237</v>
      </c>
      <c r="K67" s="18" t="s">
        <v>236</v>
      </c>
    </row>
    <row r="68" spans="1:11" ht="12" customHeight="1">
      <c r="A68" s="14">
        <f aca="true" t="shared" si="0" ref="A68:A78">A67+1</f>
        <v>44</v>
      </c>
      <c r="B68" s="6">
        <v>1</v>
      </c>
      <c r="C68" s="6">
        <v>0</v>
      </c>
      <c r="D68" s="8"/>
      <c r="E68" s="24"/>
      <c r="F68" s="18" t="s">
        <v>136</v>
      </c>
      <c r="G68" s="25" t="s">
        <v>135</v>
      </c>
      <c r="H68" s="17" t="s">
        <v>712</v>
      </c>
      <c r="I68" s="17"/>
      <c r="J68" s="18" t="s">
        <v>137</v>
      </c>
      <c r="K68" s="18" t="s">
        <v>138</v>
      </c>
    </row>
    <row r="69" spans="1:11" ht="12" customHeight="1">
      <c r="A69" s="14">
        <f>A68+1</f>
        <v>45</v>
      </c>
      <c r="B69" s="6">
        <v>2</v>
      </c>
      <c r="C69" s="6">
        <v>1</v>
      </c>
      <c r="D69" s="8"/>
      <c r="E69" s="24" t="s">
        <v>429</v>
      </c>
      <c r="F69" s="18" t="s">
        <v>25</v>
      </c>
      <c r="G69" s="17">
        <v>1108800</v>
      </c>
      <c r="H69" s="17" t="s">
        <v>709</v>
      </c>
      <c r="I69" s="17" t="s">
        <v>428</v>
      </c>
      <c r="J69" s="18" t="s">
        <v>112</v>
      </c>
      <c r="K69" s="18" t="s">
        <v>26</v>
      </c>
    </row>
    <row r="70" spans="1:11" ht="12" customHeight="1">
      <c r="A70" s="14">
        <f t="shared" si="0"/>
        <v>46</v>
      </c>
      <c r="B70" s="6">
        <v>3</v>
      </c>
      <c r="C70" s="6">
        <v>1</v>
      </c>
      <c r="D70" s="8"/>
      <c r="E70" s="24" t="s">
        <v>589</v>
      </c>
      <c r="F70" s="18" t="s">
        <v>136</v>
      </c>
      <c r="G70" s="17" t="s">
        <v>287</v>
      </c>
      <c r="H70" s="17" t="s">
        <v>710</v>
      </c>
      <c r="I70" s="17" t="s">
        <v>419</v>
      </c>
      <c r="J70" s="18" t="s">
        <v>81</v>
      </c>
      <c r="K70" s="18" t="s">
        <v>288</v>
      </c>
    </row>
    <row r="71" spans="1:11" s="26" customFormat="1" ht="12" customHeight="1">
      <c r="A71" s="14">
        <f t="shared" si="0"/>
        <v>47</v>
      </c>
      <c r="B71" s="6">
        <v>1</v>
      </c>
      <c r="C71" s="6">
        <v>0</v>
      </c>
      <c r="D71" s="8"/>
      <c r="E71" s="24" t="s">
        <v>589</v>
      </c>
      <c r="F71" s="18" t="s">
        <v>136</v>
      </c>
      <c r="G71" s="17" t="s">
        <v>291</v>
      </c>
      <c r="H71" s="17" t="s">
        <v>711</v>
      </c>
      <c r="I71" s="17"/>
      <c r="J71" s="18" t="s">
        <v>134</v>
      </c>
      <c r="K71" s="18" t="s">
        <v>288</v>
      </c>
    </row>
    <row r="72" spans="1:11" ht="12" customHeight="1">
      <c r="A72" s="29">
        <f t="shared" si="0"/>
        <v>48</v>
      </c>
      <c r="B72" s="30">
        <v>1</v>
      </c>
      <c r="C72" s="30">
        <v>0</v>
      </c>
      <c r="D72" s="31"/>
      <c r="E72" s="32" t="s">
        <v>589</v>
      </c>
      <c r="F72" s="33" t="s">
        <v>136</v>
      </c>
      <c r="G72" s="34" t="s">
        <v>292</v>
      </c>
      <c r="H72" s="34" t="s">
        <v>417</v>
      </c>
      <c r="I72" s="34"/>
      <c r="J72" s="33" t="s">
        <v>293</v>
      </c>
      <c r="K72" s="33" t="s">
        <v>288</v>
      </c>
    </row>
    <row r="73" spans="1:11" ht="12" customHeight="1">
      <c r="A73" s="14">
        <f t="shared" si="0"/>
        <v>49</v>
      </c>
      <c r="B73" s="6">
        <v>8</v>
      </c>
      <c r="C73" s="6">
        <v>4</v>
      </c>
      <c r="D73" s="8" t="s">
        <v>89</v>
      </c>
      <c r="E73" s="18" t="s">
        <v>770</v>
      </c>
      <c r="F73" s="18" t="s">
        <v>122</v>
      </c>
      <c r="G73" s="18" t="s">
        <v>170</v>
      </c>
      <c r="H73" s="17" t="s">
        <v>671</v>
      </c>
      <c r="I73" s="17" t="s">
        <v>378</v>
      </c>
      <c r="J73" s="18" t="s">
        <v>171</v>
      </c>
      <c r="K73" s="18" t="s">
        <v>175</v>
      </c>
    </row>
    <row r="74" spans="1:11" ht="12" customHeight="1">
      <c r="A74" s="14">
        <f t="shared" si="0"/>
        <v>50</v>
      </c>
      <c r="B74" s="6">
        <v>1</v>
      </c>
      <c r="C74" s="6">
        <v>0</v>
      </c>
      <c r="D74" s="8"/>
      <c r="E74" s="24" t="s">
        <v>783</v>
      </c>
      <c r="F74" s="18" t="s">
        <v>115</v>
      </c>
      <c r="G74" s="18" t="s">
        <v>243</v>
      </c>
      <c r="H74" s="17" t="s">
        <v>437</v>
      </c>
      <c r="I74" s="17"/>
      <c r="J74" s="18" t="s">
        <v>244</v>
      </c>
      <c r="K74" s="18" t="s">
        <v>245</v>
      </c>
    </row>
    <row r="75" spans="1:11" ht="12" customHeight="1">
      <c r="A75" s="14">
        <f>A74+1</f>
        <v>51</v>
      </c>
      <c r="B75" s="6">
        <v>1</v>
      </c>
      <c r="C75" s="6">
        <v>0</v>
      </c>
      <c r="D75" s="8"/>
      <c r="E75" s="24" t="s">
        <v>785</v>
      </c>
      <c r="F75" s="18" t="s">
        <v>115</v>
      </c>
      <c r="G75" s="18" t="s">
        <v>246</v>
      </c>
      <c r="H75" s="17" t="s">
        <v>426</v>
      </c>
      <c r="I75" s="17"/>
      <c r="J75" s="18" t="s">
        <v>247</v>
      </c>
      <c r="K75" s="18" t="s">
        <v>248</v>
      </c>
    </row>
    <row r="76" spans="1:11" ht="12" customHeight="1">
      <c r="A76" s="14">
        <f t="shared" si="0"/>
        <v>52</v>
      </c>
      <c r="B76" s="6">
        <v>1</v>
      </c>
      <c r="C76" s="6">
        <v>0</v>
      </c>
      <c r="D76" s="6" t="s">
        <v>113</v>
      </c>
      <c r="E76" s="24" t="s">
        <v>583</v>
      </c>
      <c r="F76" s="18" t="s">
        <v>115</v>
      </c>
      <c r="G76" s="18" t="s">
        <v>189</v>
      </c>
      <c r="H76" s="18" t="s">
        <v>703</v>
      </c>
      <c r="I76" s="18"/>
      <c r="J76" s="18" t="s">
        <v>117</v>
      </c>
      <c r="K76" s="18" t="s">
        <v>649</v>
      </c>
    </row>
    <row r="77" spans="1:11" ht="12" customHeight="1">
      <c r="A77" s="14">
        <f t="shared" si="0"/>
        <v>53</v>
      </c>
      <c r="B77" s="6">
        <v>1</v>
      </c>
      <c r="C77" s="6">
        <v>0</v>
      </c>
      <c r="D77" s="6" t="s">
        <v>114</v>
      </c>
      <c r="E77" s="24" t="s">
        <v>583</v>
      </c>
      <c r="F77" s="18" t="s">
        <v>115</v>
      </c>
      <c r="G77" s="18" t="s">
        <v>707</v>
      </c>
      <c r="H77" s="18" t="s">
        <v>708</v>
      </c>
      <c r="I77" s="18"/>
      <c r="J77" s="18" t="s">
        <v>116</v>
      </c>
      <c r="K77" s="18" t="s">
        <v>647</v>
      </c>
    </row>
    <row r="78" spans="1:11" ht="12" customHeight="1">
      <c r="A78" s="14">
        <f t="shared" si="0"/>
        <v>54</v>
      </c>
      <c r="B78" s="6">
        <v>1</v>
      </c>
      <c r="C78" s="9">
        <v>0</v>
      </c>
      <c r="D78" s="6" t="s">
        <v>118</v>
      </c>
      <c r="E78" s="24" t="s">
        <v>784</v>
      </c>
      <c r="F78" s="18" t="s">
        <v>115</v>
      </c>
      <c r="G78" s="18" t="s">
        <v>190</v>
      </c>
      <c r="H78" s="18" t="s">
        <v>416</v>
      </c>
      <c r="I78" s="19"/>
      <c r="J78" s="18" t="s">
        <v>119</v>
      </c>
      <c r="K78" s="18" t="s">
        <v>120</v>
      </c>
    </row>
    <row r="79" spans="1:11" ht="12" customHeight="1">
      <c r="A79" s="40" t="s">
        <v>50</v>
      </c>
      <c r="B79" s="44"/>
      <c r="C79" s="44"/>
      <c r="D79" s="44"/>
      <c r="E79" s="44"/>
      <c r="F79" s="44"/>
      <c r="G79" s="44"/>
      <c r="H79" s="44"/>
      <c r="I79" s="44"/>
      <c r="J79" s="44"/>
      <c r="K79" s="45"/>
    </row>
    <row r="80" spans="1:11" ht="12" customHeight="1">
      <c r="A80" s="14">
        <f>A78+1</f>
        <v>55</v>
      </c>
      <c r="B80" s="6">
        <v>1</v>
      </c>
      <c r="C80" s="6">
        <v>0</v>
      </c>
      <c r="D80" s="8"/>
      <c r="E80" s="24" t="s">
        <v>620</v>
      </c>
      <c r="F80" s="18" t="s">
        <v>600</v>
      </c>
      <c r="G80" s="18" t="s">
        <v>620</v>
      </c>
      <c r="H80" s="17" t="s">
        <v>692</v>
      </c>
      <c r="I80" s="17"/>
      <c r="J80" s="18" t="s">
        <v>622</v>
      </c>
      <c r="K80" s="18" t="s">
        <v>621</v>
      </c>
    </row>
    <row r="81" spans="1:11" ht="12" customHeight="1">
      <c r="A81" s="14">
        <f aca="true" t="shared" si="1" ref="A81:A88">A80+1</f>
        <v>56</v>
      </c>
      <c r="B81" s="6">
        <v>0</v>
      </c>
      <c r="C81" s="6">
        <v>1</v>
      </c>
      <c r="D81" s="8"/>
      <c r="E81" s="24" t="s">
        <v>801</v>
      </c>
      <c r="F81" s="18" t="s">
        <v>600</v>
      </c>
      <c r="G81" s="18" t="s">
        <v>801</v>
      </c>
      <c r="H81" s="17"/>
      <c r="I81" s="17" t="s">
        <v>692</v>
      </c>
      <c r="J81" s="18" t="s">
        <v>802</v>
      </c>
      <c r="K81" s="18" t="s">
        <v>803</v>
      </c>
    </row>
    <row r="82" spans="1:11" ht="12" customHeight="1">
      <c r="A82" s="14">
        <f t="shared" si="1"/>
        <v>57</v>
      </c>
      <c r="B82" s="6">
        <v>0</v>
      </c>
      <c r="C82" s="6">
        <v>1</v>
      </c>
      <c r="D82" s="8"/>
      <c r="E82" s="24" t="s">
        <v>418</v>
      </c>
      <c r="F82" s="17" t="s">
        <v>12</v>
      </c>
      <c r="G82" s="18" t="s">
        <v>268</v>
      </c>
      <c r="H82" s="17"/>
      <c r="I82" s="17" t="s">
        <v>417</v>
      </c>
      <c r="J82" s="17" t="s">
        <v>266</v>
      </c>
      <c r="K82" s="18" t="s">
        <v>267</v>
      </c>
    </row>
    <row r="83" spans="1:11" ht="12" customHeight="1">
      <c r="A83" s="14">
        <f t="shared" si="1"/>
        <v>58</v>
      </c>
      <c r="B83" s="6">
        <v>1</v>
      </c>
      <c r="C83" s="6">
        <v>0</v>
      </c>
      <c r="D83" s="8"/>
      <c r="E83" s="24" t="s">
        <v>594</v>
      </c>
      <c r="F83" s="24" t="s">
        <v>12</v>
      </c>
      <c r="G83" s="24" t="s">
        <v>594</v>
      </c>
      <c r="H83" s="17" t="s">
        <v>713</v>
      </c>
      <c r="I83" s="17"/>
      <c r="J83" s="17" t="s">
        <v>595</v>
      </c>
      <c r="K83" s="18" t="s">
        <v>267</v>
      </c>
    </row>
    <row r="84" spans="1:11" ht="12" customHeight="1">
      <c r="A84" s="14">
        <f t="shared" si="1"/>
        <v>59</v>
      </c>
      <c r="B84" s="6">
        <v>1</v>
      </c>
      <c r="C84" s="6">
        <v>1</v>
      </c>
      <c r="D84" s="8"/>
      <c r="E84" s="24" t="s">
        <v>557</v>
      </c>
      <c r="F84" s="17" t="s">
        <v>7</v>
      </c>
      <c r="G84" s="18" t="s">
        <v>294</v>
      </c>
      <c r="H84" s="17" t="s">
        <v>705</v>
      </c>
      <c r="I84" s="17" t="s">
        <v>427</v>
      </c>
      <c r="J84" s="17" t="s">
        <v>295</v>
      </c>
      <c r="K84" s="18" t="s">
        <v>265</v>
      </c>
    </row>
    <row r="85" spans="1:11" ht="12" customHeight="1">
      <c r="A85" s="14">
        <f t="shared" si="1"/>
        <v>60</v>
      </c>
      <c r="B85" s="6">
        <v>5</v>
      </c>
      <c r="C85" s="6">
        <v>2</v>
      </c>
      <c r="D85" s="3"/>
      <c r="E85" s="24" t="s">
        <v>447</v>
      </c>
      <c r="F85" s="17" t="s">
        <v>7</v>
      </c>
      <c r="G85" s="18" t="s">
        <v>269</v>
      </c>
      <c r="H85" s="17" t="s">
        <v>826</v>
      </c>
      <c r="I85" s="17" t="s">
        <v>446</v>
      </c>
      <c r="J85" s="17" t="s">
        <v>270</v>
      </c>
      <c r="K85" s="18" t="s">
        <v>271</v>
      </c>
    </row>
    <row r="86" spans="1:11" ht="12" customHeight="1">
      <c r="A86" s="14">
        <f t="shared" si="1"/>
        <v>61</v>
      </c>
      <c r="B86" s="6">
        <v>2</v>
      </c>
      <c r="C86" s="6">
        <v>2</v>
      </c>
      <c r="D86" s="3"/>
      <c r="E86" s="24" t="s">
        <v>588</v>
      </c>
      <c r="F86" s="17" t="s">
        <v>7</v>
      </c>
      <c r="G86" s="17" t="s">
        <v>53</v>
      </c>
      <c r="H86" s="17" t="s">
        <v>706</v>
      </c>
      <c r="I86" s="17" t="s">
        <v>448</v>
      </c>
      <c r="J86" s="17" t="s">
        <v>71</v>
      </c>
      <c r="K86" s="18" t="s">
        <v>59</v>
      </c>
    </row>
    <row r="87" spans="1:11" ht="12" customHeight="1">
      <c r="A87" s="14">
        <f t="shared" si="1"/>
        <v>62</v>
      </c>
      <c r="B87" s="35">
        <v>2</v>
      </c>
      <c r="C87" s="35">
        <v>0</v>
      </c>
      <c r="D87" s="3"/>
      <c r="E87" s="36" t="s">
        <v>422</v>
      </c>
      <c r="F87" s="36" t="s">
        <v>7</v>
      </c>
      <c r="G87" s="36" t="s">
        <v>272</v>
      </c>
      <c r="H87" s="36" t="s">
        <v>807</v>
      </c>
      <c r="I87" s="36"/>
      <c r="J87" s="36" t="s">
        <v>274</v>
      </c>
      <c r="K87" s="37" t="s">
        <v>289</v>
      </c>
    </row>
    <row r="88" spans="1:11" ht="12" customHeight="1">
      <c r="A88" s="14">
        <f t="shared" si="1"/>
        <v>63</v>
      </c>
      <c r="B88" s="35">
        <v>0</v>
      </c>
      <c r="C88" s="35">
        <v>1</v>
      </c>
      <c r="D88" s="3"/>
      <c r="E88" s="36" t="s">
        <v>804</v>
      </c>
      <c r="F88" s="36" t="s">
        <v>7</v>
      </c>
      <c r="G88" s="36" t="s">
        <v>804</v>
      </c>
      <c r="H88" s="36"/>
      <c r="I88" s="36" t="s">
        <v>424</v>
      </c>
      <c r="J88" s="36" t="s">
        <v>805</v>
      </c>
      <c r="K88" s="37" t="s">
        <v>289</v>
      </c>
    </row>
    <row r="89" spans="1:11" s="27" customFormat="1" ht="12" customHeight="1">
      <c r="A89" s="14">
        <f>A87+1</f>
        <v>63</v>
      </c>
      <c r="B89" s="35">
        <v>0</v>
      </c>
      <c r="C89" s="35">
        <v>2</v>
      </c>
      <c r="D89" s="4"/>
      <c r="E89" s="36" t="s">
        <v>421</v>
      </c>
      <c r="F89" s="36" t="s">
        <v>7</v>
      </c>
      <c r="G89" s="36" t="s">
        <v>273</v>
      </c>
      <c r="H89" s="36"/>
      <c r="I89" s="36" t="s">
        <v>420</v>
      </c>
      <c r="J89" s="36" t="s">
        <v>275</v>
      </c>
      <c r="K89" s="37" t="s">
        <v>290</v>
      </c>
    </row>
    <row r="90" spans="1:11" s="27" customFormat="1" ht="12" customHeight="1">
      <c r="A90" s="14">
        <f aca="true" t="shared" si="2" ref="A90:A95">A89+1</f>
        <v>64</v>
      </c>
      <c r="B90" s="35">
        <v>1</v>
      </c>
      <c r="C90" s="35">
        <v>0</v>
      </c>
      <c r="D90" s="4"/>
      <c r="E90" s="36" t="s">
        <v>590</v>
      </c>
      <c r="F90" s="36" t="s">
        <v>7</v>
      </c>
      <c r="G90" s="36" t="s">
        <v>591</v>
      </c>
      <c r="H90" s="36" t="s">
        <v>704</v>
      </c>
      <c r="I90" s="36"/>
      <c r="J90" s="36" t="s">
        <v>592</v>
      </c>
      <c r="K90" s="37" t="s">
        <v>593</v>
      </c>
    </row>
    <row r="91" spans="1:11" s="27" customFormat="1" ht="12" customHeight="1">
      <c r="A91" s="14">
        <f t="shared" si="2"/>
        <v>65</v>
      </c>
      <c r="B91" s="35">
        <v>1</v>
      </c>
      <c r="C91" s="35">
        <v>0</v>
      </c>
      <c r="D91" s="4"/>
      <c r="E91" s="36" t="s">
        <v>715</v>
      </c>
      <c r="F91" s="36" t="s">
        <v>7</v>
      </c>
      <c r="G91" s="36" t="s">
        <v>716</v>
      </c>
      <c r="H91" s="36" t="s">
        <v>423</v>
      </c>
      <c r="I91" s="36"/>
      <c r="J91" s="36" t="s">
        <v>717</v>
      </c>
      <c r="K91" s="37" t="s">
        <v>718</v>
      </c>
    </row>
    <row r="92" spans="1:11" s="27" customFormat="1" ht="12" customHeight="1">
      <c r="A92" s="14">
        <f t="shared" si="2"/>
        <v>66</v>
      </c>
      <c r="B92" s="35">
        <v>2</v>
      </c>
      <c r="C92" s="35">
        <v>1</v>
      </c>
      <c r="D92" s="35" t="s">
        <v>140</v>
      </c>
      <c r="E92" s="38" t="s">
        <v>450</v>
      </c>
      <c r="F92" s="36" t="s">
        <v>7</v>
      </c>
      <c r="G92" s="36" t="s">
        <v>140</v>
      </c>
      <c r="H92" s="36" t="s">
        <v>700</v>
      </c>
      <c r="I92" s="36" t="s">
        <v>449</v>
      </c>
      <c r="J92" s="36" t="s">
        <v>263</v>
      </c>
      <c r="K92" s="37" t="s">
        <v>264</v>
      </c>
    </row>
    <row r="93" spans="1:11" s="27" customFormat="1" ht="12" customHeight="1">
      <c r="A93" s="14">
        <f>A92+1</f>
        <v>67</v>
      </c>
      <c r="B93" s="35">
        <v>1</v>
      </c>
      <c r="C93" s="35">
        <v>0</v>
      </c>
      <c r="D93" s="35"/>
      <c r="E93" s="38" t="s">
        <v>623</v>
      </c>
      <c r="F93" s="18" t="s">
        <v>22</v>
      </c>
      <c r="G93" s="36" t="s">
        <v>623</v>
      </c>
      <c r="H93" s="36" t="s">
        <v>379</v>
      </c>
      <c r="I93" s="36"/>
      <c r="J93" s="36" t="s">
        <v>624</v>
      </c>
      <c r="K93" s="37" t="s">
        <v>625</v>
      </c>
    </row>
    <row r="94" spans="1:11" ht="12" customHeight="1">
      <c r="A94" s="14">
        <f t="shared" si="2"/>
        <v>68</v>
      </c>
      <c r="B94" s="6">
        <v>1</v>
      </c>
      <c r="C94" s="6">
        <v>1</v>
      </c>
      <c r="D94" s="8"/>
      <c r="E94" s="17" t="s">
        <v>27</v>
      </c>
      <c r="F94" s="18" t="s">
        <v>28</v>
      </c>
      <c r="G94" s="17" t="s">
        <v>27</v>
      </c>
      <c r="H94" s="17" t="s">
        <v>403</v>
      </c>
      <c r="I94" s="17" t="s">
        <v>403</v>
      </c>
      <c r="J94" s="18" t="s">
        <v>29</v>
      </c>
      <c r="K94" s="18" t="s">
        <v>30</v>
      </c>
    </row>
    <row r="95" spans="1:11" ht="12" customHeight="1">
      <c r="A95" s="14">
        <f t="shared" si="2"/>
        <v>69</v>
      </c>
      <c r="B95" s="6">
        <v>0</v>
      </c>
      <c r="C95" s="6">
        <v>0</v>
      </c>
      <c r="D95" s="6" t="s">
        <v>386</v>
      </c>
      <c r="E95" s="17" t="s">
        <v>790</v>
      </c>
      <c r="F95" s="18" t="s">
        <v>122</v>
      </c>
      <c r="G95" s="17" t="s">
        <v>602</v>
      </c>
      <c r="H95" s="19" t="s">
        <v>682</v>
      </c>
      <c r="I95" s="18" t="s">
        <v>681</v>
      </c>
      <c r="J95" s="18" t="s">
        <v>139</v>
      </c>
      <c r="K95" s="18" t="s">
        <v>601</v>
      </c>
    </row>
    <row r="96" spans="1:11" ht="12" customHeight="1">
      <c r="A96" s="40" t="s">
        <v>76</v>
      </c>
      <c r="B96" s="44"/>
      <c r="C96" s="44"/>
      <c r="D96" s="44"/>
      <c r="E96" s="44"/>
      <c r="F96" s="44"/>
      <c r="G96" s="44"/>
      <c r="H96" s="44"/>
      <c r="I96" s="44"/>
      <c r="J96" s="44"/>
      <c r="K96" s="45"/>
    </row>
    <row r="97" spans="1:11" ht="12" customHeight="1">
      <c r="A97" s="14">
        <f>A95+1</f>
        <v>70</v>
      </c>
      <c r="B97" s="6">
        <v>1</v>
      </c>
      <c r="C97" s="6">
        <v>1</v>
      </c>
      <c r="D97" s="8"/>
      <c r="E97" s="24" t="s">
        <v>433</v>
      </c>
      <c r="F97" s="17" t="s">
        <v>214</v>
      </c>
      <c r="G97" s="24" t="s">
        <v>216</v>
      </c>
      <c r="H97" s="17" t="s">
        <v>432</v>
      </c>
      <c r="I97" s="17" t="s">
        <v>432</v>
      </c>
      <c r="J97" s="18" t="s">
        <v>215</v>
      </c>
      <c r="K97" s="18" t="s">
        <v>213</v>
      </c>
    </row>
    <row r="98" spans="1:11" ht="12" customHeight="1">
      <c r="A98" s="14">
        <f>A97+1</f>
        <v>71</v>
      </c>
      <c r="B98" s="6">
        <v>1</v>
      </c>
      <c r="C98" s="6">
        <v>1</v>
      </c>
      <c r="D98" s="6"/>
      <c r="E98" s="24" t="s">
        <v>582</v>
      </c>
      <c r="F98" s="18" t="s">
        <v>214</v>
      </c>
      <c r="G98" s="17" t="s">
        <v>238</v>
      </c>
      <c r="H98" s="18" t="s">
        <v>439</v>
      </c>
      <c r="I98" s="18" t="s">
        <v>437</v>
      </c>
      <c r="J98" s="18" t="s">
        <v>239</v>
      </c>
      <c r="K98" s="18" t="s">
        <v>240</v>
      </c>
    </row>
    <row r="99" spans="1:11" ht="12" customHeight="1">
      <c r="A99" s="40" t="s">
        <v>51</v>
      </c>
      <c r="B99" s="44"/>
      <c r="C99" s="44"/>
      <c r="D99" s="44"/>
      <c r="E99" s="44"/>
      <c r="F99" s="44"/>
      <c r="G99" s="44"/>
      <c r="H99" s="44"/>
      <c r="I99" s="44"/>
      <c r="J99" s="44"/>
      <c r="K99" s="45"/>
    </row>
    <row r="100" spans="1:11" ht="12" customHeight="1">
      <c r="A100" s="14">
        <f>A98+1</f>
        <v>72</v>
      </c>
      <c r="B100" s="6">
        <v>1</v>
      </c>
      <c r="C100" s="6">
        <v>1</v>
      </c>
      <c r="D100" s="8"/>
      <c r="E100" s="24" t="s">
        <v>302</v>
      </c>
      <c r="F100" s="18" t="s">
        <v>159</v>
      </c>
      <c r="G100" s="17" t="s">
        <v>160</v>
      </c>
      <c r="H100" s="17" t="s">
        <v>303</v>
      </c>
      <c r="I100" s="17" t="s">
        <v>303</v>
      </c>
      <c r="J100" s="18" t="s">
        <v>161</v>
      </c>
      <c r="K100" s="18" t="s">
        <v>162</v>
      </c>
    </row>
    <row r="101" spans="1:11" ht="12" customHeight="1">
      <c r="A101" s="40" t="s">
        <v>52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5"/>
    </row>
    <row r="102" spans="1:11" ht="12" customHeight="1">
      <c r="A102" s="14">
        <f>A100+1</f>
        <v>73</v>
      </c>
      <c r="B102" s="6">
        <v>1</v>
      </c>
      <c r="C102" s="6">
        <v>1</v>
      </c>
      <c r="D102" s="8"/>
      <c r="E102" s="24" t="s">
        <v>583</v>
      </c>
      <c r="F102" s="18" t="s">
        <v>210</v>
      </c>
      <c r="G102" s="18" t="s">
        <v>277</v>
      </c>
      <c r="H102" s="17" t="s">
        <v>449</v>
      </c>
      <c r="I102" s="17" t="s">
        <v>426</v>
      </c>
      <c r="J102" s="18" t="s">
        <v>279</v>
      </c>
      <c r="K102" s="18" t="s">
        <v>278</v>
      </c>
    </row>
    <row r="103" spans="1:11" ht="12" customHeight="1">
      <c r="A103" s="14">
        <f>A102+1</f>
        <v>74</v>
      </c>
      <c r="B103" s="6">
        <v>1</v>
      </c>
      <c r="C103" s="6">
        <v>1</v>
      </c>
      <c r="D103" s="8"/>
      <c r="E103" s="24" t="s">
        <v>583</v>
      </c>
      <c r="F103" s="18" t="s">
        <v>210</v>
      </c>
      <c r="G103" s="18" t="s">
        <v>276</v>
      </c>
      <c r="H103" s="17" t="s">
        <v>699</v>
      </c>
      <c r="I103" s="17" t="s">
        <v>425</v>
      </c>
      <c r="J103" s="18" t="s">
        <v>281</v>
      </c>
      <c r="K103" s="18" t="s">
        <v>280</v>
      </c>
    </row>
    <row r="104" spans="1:11" s="12" customFormat="1" ht="12" customHeight="1">
      <c r="A104" s="40" t="s">
        <v>121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5"/>
    </row>
    <row r="105" spans="1:11" ht="12" customHeight="1">
      <c r="A105" s="14">
        <f>A103+1</f>
        <v>75</v>
      </c>
      <c r="B105" s="6">
        <v>2</v>
      </c>
      <c r="C105" s="6">
        <v>0</v>
      </c>
      <c r="D105" s="8"/>
      <c r="E105" s="24" t="s">
        <v>163</v>
      </c>
      <c r="F105" s="18" t="s">
        <v>22</v>
      </c>
      <c r="G105" s="18" t="s">
        <v>163</v>
      </c>
      <c r="H105" s="17" t="s">
        <v>678</v>
      </c>
      <c r="I105" s="17"/>
      <c r="J105" s="18" t="s">
        <v>164</v>
      </c>
      <c r="K105" s="18" t="s">
        <v>651</v>
      </c>
    </row>
    <row r="106" spans="1:11" ht="12" customHeight="1">
      <c r="A106" s="14">
        <f>A105+1</f>
        <v>76</v>
      </c>
      <c r="B106" s="6">
        <v>1</v>
      </c>
      <c r="C106" s="6">
        <v>0</v>
      </c>
      <c r="D106" s="8" t="s">
        <v>123</v>
      </c>
      <c r="E106" s="24" t="s">
        <v>125</v>
      </c>
      <c r="F106" s="18" t="s">
        <v>124</v>
      </c>
      <c r="G106" s="18" t="s">
        <v>125</v>
      </c>
      <c r="H106" s="17" t="s">
        <v>402</v>
      </c>
      <c r="I106" s="17"/>
      <c r="J106" s="18" t="s">
        <v>129</v>
      </c>
      <c r="K106" s="18" t="s">
        <v>127</v>
      </c>
    </row>
    <row r="107" spans="1:11" ht="12" customHeight="1">
      <c r="A107" s="14">
        <f>A106+1</f>
        <v>77</v>
      </c>
      <c r="B107" s="6">
        <v>1</v>
      </c>
      <c r="C107" s="6">
        <v>0</v>
      </c>
      <c r="D107" s="8"/>
      <c r="E107" s="24" t="s">
        <v>125</v>
      </c>
      <c r="F107" s="18" t="s">
        <v>124</v>
      </c>
      <c r="G107" s="18" t="s">
        <v>167</v>
      </c>
      <c r="H107" s="17" t="s">
        <v>402</v>
      </c>
      <c r="I107" s="17"/>
      <c r="J107" s="18" t="s">
        <v>132</v>
      </c>
      <c r="K107" s="18" t="s">
        <v>168</v>
      </c>
    </row>
    <row r="108" spans="1:11" ht="12" customHeight="1">
      <c r="A108" s="14">
        <f>A107+1</f>
        <v>78</v>
      </c>
      <c r="B108" s="6">
        <v>1</v>
      </c>
      <c r="C108" s="6">
        <v>0</v>
      </c>
      <c r="D108" s="8"/>
      <c r="E108" s="24" t="s">
        <v>125</v>
      </c>
      <c r="F108" s="18" t="s">
        <v>124</v>
      </c>
      <c r="G108" s="18" t="s">
        <v>165</v>
      </c>
      <c r="H108" s="17" t="s">
        <v>402</v>
      </c>
      <c r="I108" s="17"/>
      <c r="J108" s="18" t="s">
        <v>130</v>
      </c>
      <c r="K108" s="18" t="s">
        <v>166</v>
      </c>
    </row>
    <row r="109" spans="1:11" ht="12" customHeight="1">
      <c r="A109" s="14">
        <f>A108+1</f>
        <v>79</v>
      </c>
      <c r="B109" s="6">
        <v>1</v>
      </c>
      <c r="C109" s="6">
        <v>0</v>
      </c>
      <c r="D109" s="8"/>
      <c r="E109" s="24" t="s">
        <v>125</v>
      </c>
      <c r="F109" s="18" t="s">
        <v>124</v>
      </c>
      <c r="G109" s="18" t="s">
        <v>126</v>
      </c>
      <c r="H109" s="17" t="s">
        <v>402</v>
      </c>
      <c r="I109" s="17"/>
      <c r="J109" s="18" t="s">
        <v>131</v>
      </c>
      <c r="K109" s="18" t="s">
        <v>128</v>
      </c>
    </row>
    <row r="110" spans="1:11" ht="12" customHeight="1">
      <c r="A110" s="40" t="s">
        <v>102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5"/>
    </row>
    <row r="111" spans="1:11" ht="12" customHeight="1">
      <c r="A111" s="14">
        <f>A109+1</f>
        <v>80</v>
      </c>
      <c r="B111" s="6">
        <v>2</v>
      </c>
      <c r="C111" s="6">
        <v>2</v>
      </c>
      <c r="D111" s="8" t="s">
        <v>91</v>
      </c>
      <c r="E111" s="24" t="s">
        <v>92</v>
      </c>
      <c r="F111" s="18" t="s">
        <v>17</v>
      </c>
      <c r="G111" s="18" t="s">
        <v>324</v>
      </c>
      <c r="H111" s="17" t="s">
        <v>326</v>
      </c>
      <c r="I111" s="17" t="s">
        <v>326</v>
      </c>
      <c r="J111" s="18" t="s">
        <v>325</v>
      </c>
      <c r="K111" s="18" t="s">
        <v>305</v>
      </c>
    </row>
    <row r="112" spans="1:11" ht="12" customHeight="1">
      <c r="A112" s="14">
        <f aca="true" t="shared" si="3" ref="A112:A128">A111+1</f>
        <v>81</v>
      </c>
      <c r="B112" s="6">
        <v>14</v>
      </c>
      <c r="C112" s="6">
        <v>8</v>
      </c>
      <c r="D112" s="8" t="s">
        <v>91</v>
      </c>
      <c r="E112" s="24" t="s">
        <v>92</v>
      </c>
      <c r="F112" s="18" t="s">
        <v>32</v>
      </c>
      <c r="G112" s="18" t="s">
        <v>327</v>
      </c>
      <c r="H112" s="17" t="s">
        <v>653</v>
      </c>
      <c r="I112" s="17" t="s">
        <v>343</v>
      </c>
      <c r="J112" s="18" t="s">
        <v>328</v>
      </c>
      <c r="K112" s="18" t="s">
        <v>313</v>
      </c>
    </row>
    <row r="113" spans="1:11" ht="12" customHeight="1">
      <c r="A113" s="14">
        <f t="shared" si="3"/>
        <v>82</v>
      </c>
      <c r="B113" s="6">
        <v>5</v>
      </c>
      <c r="C113" s="6">
        <v>3</v>
      </c>
      <c r="D113" s="8" t="s">
        <v>91</v>
      </c>
      <c r="E113" s="24" t="s">
        <v>92</v>
      </c>
      <c r="F113" s="18" t="s">
        <v>32</v>
      </c>
      <c r="G113" s="18" t="s">
        <v>327</v>
      </c>
      <c r="H113" s="17" t="s">
        <v>655</v>
      </c>
      <c r="I113" s="17" t="s">
        <v>344</v>
      </c>
      <c r="J113" s="18" t="s">
        <v>329</v>
      </c>
      <c r="K113" s="18" t="s">
        <v>313</v>
      </c>
    </row>
    <row r="114" spans="1:11" ht="12" customHeight="1">
      <c r="A114" s="14">
        <f t="shared" si="3"/>
        <v>83</v>
      </c>
      <c r="B114" s="6">
        <v>2</v>
      </c>
      <c r="C114" s="6">
        <v>3</v>
      </c>
      <c r="D114" s="8" t="s">
        <v>91</v>
      </c>
      <c r="E114" s="24" t="s">
        <v>92</v>
      </c>
      <c r="F114" s="18" t="s">
        <v>17</v>
      </c>
      <c r="G114" s="25" t="s">
        <v>314</v>
      </c>
      <c r="H114" s="17" t="s">
        <v>652</v>
      </c>
      <c r="I114" s="17" t="s">
        <v>788</v>
      </c>
      <c r="J114" s="18" t="s">
        <v>315</v>
      </c>
      <c r="K114" s="18" t="s">
        <v>305</v>
      </c>
    </row>
    <row r="115" spans="1:11" ht="12" customHeight="1">
      <c r="A115" s="14">
        <f t="shared" si="3"/>
        <v>84</v>
      </c>
      <c r="B115" s="6">
        <v>1</v>
      </c>
      <c r="C115" s="6">
        <v>0</v>
      </c>
      <c r="D115" s="8"/>
      <c r="E115" s="24" t="s">
        <v>62</v>
      </c>
      <c r="F115" s="18" t="s">
        <v>54</v>
      </c>
      <c r="G115" s="25" t="s">
        <v>752</v>
      </c>
      <c r="H115" s="17" t="s">
        <v>751</v>
      </c>
      <c r="I115" s="17"/>
      <c r="J115" s="18" t="s">
        <v>753</v>
      </c>
      <c r="K115" s="18" t="s">
        <v>754</v>
      </c>
    </row>
    <row r="116" spans="1:11" ht="12" customHeight="1">
      <c r="A116" s="14">
        <f t="shared" si="3"/>
        <v>85</v>
      </c>
      <c r="B116" s="6">
        <v>6</v>
      </c>
      <c r="C116" s="6">
        <v>6</v>
      </c>
      <c r="D116" s="8" t="s">
        <v>91</v>
      </c>
      <c r="E116" s="24" t="s">
        <v>92</v>
      </c>
      <c r="F116" s="18" t="s">
        <v>17</v>
      </c>
      <c r="G116" s="25" t="s">
        <v>331</v>
      </c>
      <c r="H116" s="17" t="s">
        <v>656</v>
      </c>
      <c r="I116" s="17" t="s">
        <v>330</v>
      </c>
      <c r="J116" s="18" t="s">
        <v>332</v>
      </c>
      <c r="K116" s="18" t="s">
        <v>305</v>
      </c>
    </row>
    <row r="117" spans="1:11" ht="12" customHeight="1">
      <c r="A117" s="14">
        <f t="shared" si="3"/>
        <v>86</v>
      </c>
      <c r="B117" s="6">
        <v>5</v>
      </c>
      <c r="C117" s="6">
        <v>5</v>
      </c>
      <c r="D117" s="8" t="s">
        <v>61</v>
      </c>
      <c r="E117" s="24" t="s">
        <v>62</v>
      </c>
      <c r="F117" s="18" t="s">
        <v>32</v>
      </c>
      <c r="G117" s="18" t="s">
        <v>320</v>
      </c>
      <c r="H117" s="17" t="s">
        <v>654</v>
      </c>
      <c r="I117" s="17" t="s">
        <v>318</v>
      </c>
      <c r="J117" s="17" t="s">
        <v>319</v>
      </c>
      <c r="K117" s="18" t="s">
        <v>313</v>
      </c>
    </row>
    <row r="118" spans="1:11" ht="12" customHeight="1">
      <c r="A118" s="14">
        <f t="shared" si="3"/>
        <v>87</v>
      </c>
      <c r="B118" s="6">
        <v>1</v>
      </c>
      <c r="C118" s="6">
        <v>0</v>
      </c>
      <c r="D118" s="8"/>
      <c r="E118" s="24" t="s">
        <v>92</v>
      </c>
      <c r="F118" s="18" t="s">
        <v>32</v>
      </c>
      <c r="G118" s="18" t="s">
        <v>743</v>
      </c>
      <c r="H118" s="17" t="s">
        <v>742</v>
      </c>
      <c r="I118" s="17"/>
      <c r="J118" s="17" t="s">
        <v>744</v>
      </c>
      <c r="K118" s="18" t="s">
        <v>313</v>
      </c>
    </row>
    <row r="119" spans="1:11" ht="12" customHeight="1">
      <c r="A119" s="14">
        <f t="shared" si="3"/>
        <v>88</v>
      </c>
      <c r="B119" s="6">
        <v>11</v>
      </c>
      <c r="C119" s="6">
        <v>7</v>
      </c>
      <c r="D119" s="8" t="s">
        <v>61</v>
      </c>
      <c r="E119" s="24" t="s">
        <v>62</v>
      </c>
      <c r="F119" s="18" t="s">
        <v>32</v>
      </c>
      <c r="G119" s="25" t="s">
        <v>316</v>
      </c>
      <c r="H119" s="17" t="s">
        <v>813</v>
      </c>
      <c r="I119" s="17" t="s">
        <v>540</v>
      </c>
      <c r="J119" s="18" t="s">
        <v>317</v>
      </c>
      <c r="K119" s="18" t="s">
        <v>313</v>
      </c>
    </row>
    <row r="120" spans="1:11" ht="12" customHeight="1">
      <c r="A120" s="14">
        <f t="shared" si="3"/>
        <v>89</v>
      </c>
      <c r="B120" s="6">
        <v>35</v>
      </c>
      <c r="C120" s="6">
        <v>16</v>
      </c>
      <c r="D120" s="8" t="s">
        <v>91</v>
      </c>
      <c r="E120" s="24" t="s">
        <v>92</v>
      </c>
      <c r="F120" s="18" t="s">
        <v>17</v>
      </c>
      <c r="G120" s="18" t="s">
        <v>306</v>
      </c>
      <c r="H120" s="35" t="s">
        <v>865</v>
      </c>
      <c r="I120" s="17" t="s">
        <v>558</v>
      </c>
      <c r="J120" s="17" t="s">
        <v>304</v>
      </c>
      <c r="K120" s="18" t="s">
        <v>305</v>
      </c>
    </row>
    <row r="121" spans="1:11" ht="12" customHeight="1">
      <c r="A121" s="14">
        <f t="shared" si="3"/>
        <v>90</v>
      </c>
      <c r="B121" s="6">
        <v>3</v>
      </c>
      <c r="C121" s="6">
        <v>2</v>
      </c>
      <c r="D121" s="8"/>
      <c r="E121" s="24" t="s">
        <v>333</v>
      </c>
      <c r="F121" s="18" t="s">
        <v>32</v>
      </c>
      <c r="G121" s="25" t="s">
        <v>337</v>
      </c>
      <c r="H121" s="17" t="s">
        <v>662</v>
      </c>
      <c r="I121" s="17" t="s">
        <v>338</v>
      </c>
      <c r="J121" s="18" t="s">
        <v>339</v>
      </c>
      <c r="K121" s="18" t="s">
        <v>340</v>
      </c>
    </row>
    <row r="122" spans="1:11" ht="12" customHeight="1">
      <c r="A122" s="14">
        <f t="shared" si="3"/>
        <v>91</v>
      </c>
      <c r="B122" s="6">
        <v>3</v>
      </c>
      <c r="C122" s="6">
        <v>0</v>
      </c>
      <c r="D122" s="8" t="s">
        <v>91</v>
      </c>
      <c r="E122" s="24" t="s">
        <v>92</v>
      </c>
      <c r="F122" s="18" t="s">
        <v>32</v>
      </c>
      <c r="G122" s="18" t="s">
        <v>747</v>
      </c>
      <c r="H122" s="17" t="s">
        <v>745</v>
      </c>
      <c r="I122" s="17"/>
      <c r="J122" s="17" t="s">
        <v>746</v>
      </c>
      <c r="K122" s="18" t="s">
        <v>313</v>
      </c>
    </row>
    <row r="123" spans="1:11" ht="12" customHeight="1">
      <c r="A123" s="14">
        <f t="shared" si="3"/>
        <v>92</v>
      </c>
      <c r="B123" s="6">
        <v>1</v>
      </c>
      <c r="C123" s="6">
        <v>0</v>
      </c>
      <c r="D123" s="8" t="s">
        <v>91</v>
      </c>
      <c r="E123" s="24" t="s">
        <v>92</v>
      </c>
      <c r="F123" s="18" t="s">
        <v>32</v>
      </c>
      <c r="G123" s="18" t="s">
        <v>740</v>
      </c>
      <c r="H123" s="17" t="s">
        <v>739</v>
      </c>
      <c r="I123" s="17"/>
      <c r="J123" s="17" t="s">
        <v>741</v>
      </c>
      <c r="K123" s="18" t="s">
        <v>313</v>
      </c>
    </row>
    <row r="124" spans="1:11" ht="12" customHeight="1">
      <c r="A124" s="14">
        <f t="shared" si="3"/>
        <v>93</v>
      </c>
      <c r="B124" s="6">
        <v>119</v>
      </c>
      <c r="C124" s="6">
        <v>84</v>
      </c>
      <c r="D124" s="8" t="s">
        <v>91</v>
      </c>
      <c r="E124" s="24" t="s">
        <v>92</v>
      </c>
      <c r="F124" s="18" t="s">
        <v>32</v>
      </c>
      <c r="G124" s="18" t="s">
        <v>311</v>
      </c>
      <c r="H124" s="35" t="s">
        <v>866</v>
      </c>
      <c r="I124" s="17" t="s">
        <v>559</v>
      </c>
      <c r="J124" s="17" t="s">
        <v>312</v>
      </c>
      <c r="K124" s="18" t="s">
        <v>313</v>
      </c>
    </row>
    <row r="125" spans="1:11" ht="12" customHeight="1">
      <c r="A125" s="14">
        <f t="shared" si="3"/>
        <v>94</v>
      </c>
      <c r="B125" s="6">
        <v>17</v>
      </c>
      <c r="C125" s="6">
        <v>0</v>
      </c>
      <c r="D125" s="8"/>
      <c r="E125" s="24" t="s">
        <v>92</v>
      </c>
      <c r="F125" s="18" t="s">
        <v>346</v>
      </c>
      <c r="G125" s="18" t="s">
        <v>749</v>
      </c>
      <c r="H125" s="17" t="s">
        <v>748</v>
      </c>
      <c r="I125" s="17"/>
      <c r="J125" s="17" t="s">
        <v>750</v>
      </c>
      <c r="K125" s="18" t="s">
        <v>348</v>
      </c>
    </row>
    <row r="126" spans="1:11" ht="12" customHeight="1">
      <c r="A126" s="14">
        <f t="shared" si="3"/>
        <v>95</v>
      </c>
      <c r="B126" s="6">
        <v>38</v>
      </c>
      <c r="C126" s="6">
        <v>37</v>
      </c>
      <c r="D126" s="8"/>
      <c r="E126" s="24" t="s">
        <v>333</v>
      </c>
      <c r="F126" s="18" t="s">
        <v>54</v>
      </c>
      <c r="G126" s="18" t="s">
        <v>335</v>
      </c>
      <c r="H126" s="17" t="s">
        <v>661</v>
      </c>
      <c r="I126" s="17" t="s">
        <v>561</v>
      </c>
      <c r="J126" s="17" t="s">
        <v>334</v>
      </c>
      <c r="K126" s="18" t="s">
        <v>336</v>
      </c>
    </row>
    <row r="127" spans="1:11" ht="12" customHeight="1">
      <c r="A127" s="14">
        <f t="shared" si="3"/>
        <v>96</v>
      </c>
      <c r="B127" s="6">
        <v>20</v>
      </c>
      <c r="C127" s="6">
        <v>15</v>
      </c>
      <c r="D127" s="8" t="s">
        <v>61</v>
      </c>
      <c r="E127" s="24" t="s">
        <v>62</v>
      </c>
      <c r="F127" s="18" t="s">
        <v>32</v>
      </c>
      <c r="G127" s="18" t="s">
        <v>309</v>
      </c>
      <c r="H127" s="17" t="s">
        <v>811</v>
      </c>
      <c r="I127" s="17" t="s">
        <v>310</v>
      </c>
      <c r="J127" s="17" t="s">
        <v>307</v>
      </c>
      <c r="K127" s="18" t="s">
        <v>308</v>
      </c>
    </row>
    <row r="128" spans="1:11" ht="12" customHeight="1">
      <c r="A128" s="14">
        <f t="shared" si="3"/>
        <v>97</v>
      </c>
      <c r="B128" s="6">
        <v>63</v>
      </c>
      <c r="C128" s="6">
        <v>62</v>
      </c>
      <c r="D128" s="8" t="s">
        <v>70</v>
      </c>
      <c r="E128" s="24" t="s">
        <v>60</v>
      </c>
      <c r="F128" s="18" t="s">
        <v>346</v>
      </c>
      <c r="G128" s="18" t="s">
        <v>347</v>
      </c>
      <c r="H128" s="17" t="s">
        <v>812</v>
      </c>
      <c r="I128" s="17" t="s">
        <v>789</v>
      </c>
      <c r="J128" s="17" t="s">
        <v>345</v>
      </c>
      <c r="K128" s="18" t="s">
        <v>348</v>
      </c>
    </row>
    <row r="129" spans="1:11" ht="12" customHeight="1">
      <c r="A129" s="14">
        <f>A128+1</f>
        <v>98</v>
      </c>
      <c r="B129" s="6">
        <v>1</v>
      </c>
      <c r="C129" s="6">
        <v>0</v>
      </c>
      <c r="D129" s="8"/>
      <c r="E129" s="24" t="s">
        <v>638</v>
      </c>
      <c r="F129" s="18" t="s">
        <v>9</v>
      </c>
      <c r="G129" s="18" t="s">
        <v>637</v>
      </c>
      <c r="H129" s="17" t="s">
        <v>659</v>
      </c>
      <c r="I129" s="17"/>
      <c r="J129" s="17" t="s">
        <v>636</v>
      </c>
      <c r="K129" s="18" t="s">
        <v>640</v>
      </c>
    </row>
    <row r="130" spans="1:11" ht="12" customHeight="1">
      <c r="A130" s="14">
        <f aca="true" t="shared" si="4" ref="A130:A137">A129+1</f>
        <v>99</v>
      </c>
      <c r="B130" s="6">
        <v>15</v>
      </c>
      <c r="C130" s="6">
        <v>0</v>
      </c>
      <c r="D130" s="8"/>
      <c r="E130" s="24" t="s">
        <v>638</v>
      </c>
      <c r="F130" s="18" t="s">
        <v>9</v>
      </c>
      <c r="G130" s="18" t="s">
        <v>639</v>
      </c>
      <c r="H130" s="17" t="s">
        <v>660</v>
      </c>
      <c r="I130" s="17"/>
      <c r="J130" s="17" t="s">
        <v>641</v>
      </c>
      <c r="K130" s="18" t="s">
        <v>640</v>
      </c>
    </row>
    <row r="131" spans="1:11" ht="12" customHeight="1">
      <c r="A131" s="14">
        <f t="shared" si="4"/>
        <v>100</v>
      </c>
      <c r="B131" s="6">
        <v>3</v>
      </c>
      <c r="C131" s="6">
        <v>3</v>
      </c>
      <c r="D131" s="8"/>
      <c r="E131" s="24" t="s">
        <v>609</v>
      </c>
      <c r="F131" s="18" t="s">
        <v>605</v>
      </c>
      <c r="G131" s="18" t="s">
        <v>606</v>
      </c>
      <c r="H131" s="17" t="s">
        <v>657</v>
      </c>
      <c r="I131" s="17" t="s">
        <v>608</v>
      </c>
      <c r="J131" s="17" t="s">
        <v>604</v>
      </c>
      <c r="K131" s="18" t="s">
        <v>607</v>
      </c>
    </row>
    <row r="132" spans="1:11" ht="12" customHeight="1">
      <c r="A132" s="14">
        <f t="shared" si="4"/>
        <v>101</v>
      </c>
      <c r="B132" s="6">
        <v>3</v>
      </c>
      <c r="C132" s="6">
        <v>0</v>
      </c>
      <c r="D132" s="8"/>
      <c r="E132" s="24" t="s">
        <v>603</v>
      </c>
      <c r="F132" s="18" t="s">
        <v>9</v>
      </c>
      <c r="G132" s="18" t="s">
        <v>645</v>
      </c>
      <c r="H132" s="17" t="s">
        <v>658</v>
      </c>
      <c r="I132" s="17"/>
      <c r="J132" s="17" t="s">
        <v>646</v>
      </c>
      <c r="K132" s="18" t="s">
        <v>640</v>
      </c>
    </row>
    <row r="133" spans="1:11" ht="12" customHeight="1">
      <c r="A133" s="14">
        <f t="shared" si="4"/>
        <v>102</v>
      </c>
      <c r="B133" s="6">
        <v>0</v>
      </c>
      <c r="C133" s="6">
        <v>8</v>
      </c>
      <c r="D133" s="8"/>
      <c r="E133" s="24" t="s">
        <v>603</v>
      </c>
      <c r="F133" s="18" t="s">
        <v>9</v>
      </c>
      <c r="G133" s="25" t="s">
        <v>321</v>
      </c>
      <c r="H133" s="17"/>
      <c r="I133" s="17" t="s">
        <v>560</v>
      </c>
      <c r="J133" s="18" t="s">
        <v>322</v>
      </c>
      <c r="K133" s="18" t="s">
        <v>323</v>
      </c>
    </row>
    <row r="134" spans="1:11" ht="12" customHeight="1">
      <c r="A134" s="14">
        <f>A133+1</f>
        <v>103</v>
      </c>
      <c r="B134" s="6">
        <v>5</v>
      </c>
      <c r="C134" s="6">
        <v>4</v>
      </c>
      <c r="D134" s="8"/>
      <c r="E134" s="24" t="s">
        <v>603</v>
      </c>
      <c r="F134" s="18" t="s">
        <v>650</v>
      </c>
      <c r="G134" s="25" t="s">
        <v>818</v>
      </c>
      <c r="H134" s="17" t="s">
        <v>819</v>
      </c>
      <c r="I134" s="17" t="s">
        <v>821</v>
      </c>
      <c r="J134" s="18" t="s">
        <v>822</v>
      </c>
      <c r="K134" s="18" t="s">
        <v>831</v>
      </c>
    </row>
    <row r="135" spans="1:11" ht="12" customHeight="1">
      <c r="A135" s="14">
        <f t="shared" si="4"/>
        <v>104</v>
      </c>
      <c r="B135" s="6">
        <v>4</v>
      </c>
      <c r="C135" s="6">
        <v>3</v>
      </c>
      <c r="D135" s="8"/>
      <c r="E135" s="24" t="s">
        <v>603</v>
      </c>
      <c r="F135" s="18" t="s">
        <v>650</v>
      </c>
      <c r="G135" s="25" t="s">
        <v>814</v>
      </c>
      <c r="H135" s="17" t="s">
        <v>806</v>
      </c>
      <c r="I135" s="17" t="s">
        <v>610</v>
      </c>
      <c r="J135" s="18" t="s">
        <v>823</v>
      </c>
      <c r="K135" s="18" t="s">
        <v>831</v>
      </c>
    </row>
    <row r="136" spans="1:11" ht="12" customHeight="1">
      <c r="A136" s="14">
        <f t="shared" si="4"/>
        <v>105</v>
      </c>
      <c r="B136" s="6">
        <v>2</v>
      </c>
      <c r="C136" s="6">
        <v>2</v>
      </c>
      <c r="D136" s="8"/>
      <c r="E136" s="24" t="s">
        <v>603</v>
      </c>
      <c r="F136" s="18" t="s">
        <v>650</v>
      </c>
      <c r="G136" s="25" t="s">
        <v>815</v>
      </c>
      <c r="H136" s="17" t="s">
        <v>816</v>
      </c>
      <c r="I136" s="17" t="s">
        <v>817</v>
      </c>
      <c r="J136" s="18" t="s">
        <v>824</v>
      </c>
      <c r="K136" s="18" t="s">
        <v>831</v>
      </c>
    </row>
    <row r="137" spans="1:11" ht="12" customHeight="1">
      <c r="A137" s="14">
        <f t="shared" si="4"/>
        <v>106</v>
      </c>
      <c r="B137" s="6">
        <v>6</v>
      </c>
      <c r="C137" s="6">
        <v>2</v>
      </c>
      <c r="D137" s="8"/>
      <c r="E137" s="24" t="s">
        <v>541</v>
      </c>
      <c r="F137" s="18" t="s">
        <v>539</v>
      </c>
      <c r="G137" s="18" t="s">
        <v>539</v>
      </c>
      <c r="H137" s="17" t="s">
        <v>820</v>
      </c>
      <c r="I137" s="17" t="s">
        <v>825</v>
      </c>
      <c r="J137" s="18"/>
      <c r="K137" s="18"/>
    </row>
    <row r="138" spans="1:11" ht="12" customHeight="1">
      <c r="A138" s="43" t="s">
        <v>103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2"/>
    </row>
    <row r="139" spans="1:11" ht="12" customHeight="1">
      <c r="A139" s="14">
        <f>A137+1</f>
        <v>107</v>
      </c>
      <c r="B139" s="6">
        <v>16</v>
      </c>
      <c r="C139" s="6">
        <v>8</v>
      </c>
      <c r="D139" s="8" t="s">
        <v>462</v>
      </c>
      <c r="E139" s="24" t="s">
        <v>92</v>
      </c>
      <c r="F139" s="18" t="s">
        <v>32</v>
      </c>
      <c r="G139" s="25" t="s">
        <v>484</v>
      </c>
      <c r="H139" s="17" t="s">
        <v>773</v>
      </c>
      <c r="I139" s="17" t="s">
        <v>794</v>
      </c>
      <c r="J139" s="18" t="s">
        <v>485</v>
      </c>
      <c r="K139" s="18" t="s">
        <v>482</v>
      </c>
    </row>
    <row r="140" spans="1:11" ht="12" customHeight="1">
      <c r="A140" s="14">
        <f>A139+1</f>
        <v>108</v>
      </c>
      <c r="B140" s="6">
        <v>0</v>
      </c>
      <c r="C140" s="6">
        <v>1</v>
      </c>
      <c r="D140" s="8" t="s">
        <v>462</v>
      </c>
      <c r="E140" s="24" t="s">
        <v>60</v>
      </c>
      <c r="F140" s="18" t="s">
        <v>32</v>
      </c>
      <c r="G140" s="25" t="s">
        <v>800</v>
      </c>
      <c r="H140" s="17"/>
      <c r="I140" s="17" t="s">
        <v>798</v>
      </c>
      <c r="J140" s="18" t="s">
        <v>799</v>
      </c>
      <c r="K140" s="18" t="s">
        <v>482</v>
      </c>
    </row>
    <row r="141" spans="1:11" ht="12" customHeight="1">
      <c r="A141" s="14">
        <f aca="true" t="shared" si="5" ref="A141:A164">A140+1</f>
        <v>109</v>
      </c>
      <c r="B141" s="6">
        <v>4</v>
      </c>
      <c r="C141" s="6">
        <v>1</v>
      </c>
      <c r="D141" s="8" t="s">
        <v>479</v>
      </c>
      <c r="E141" s="24" t="s">
        <v>60</v>
      </c>
      <c r="F141" s="18" t="s">
        <v>32</v>
      </c>
      <c r="G141" s="25" t="s">
        <v>480</v>
      </c>
      <c r="H141" s="17" t="s">
        <v>722</v>
      </c>
      <c r="I141" s="17" t="s">
        <v>483</v>
      </c>
      <c r="J141" s="18" t="s">
        <v>481</v>
      </c>
      <c r="K141" s="18" t="s">
        <v>482</v>
      </c>
    </row>
    <row r="142" spans="1:11" ht="12" customHeight="1">
      <c r="A142" s="14">
        <f t="shared" si="5"/>
        <v>110</v>
      </c>
      <c r="B142" s="6">
        <v>1</v>
      </c>
      <c r="C142" s="6">
        <v>0</v>
      </c>
      <c r="D142" s="8"/>
      <c r="E142" s="24" t="s">
        <v>534</v>
      </c>
      <c r="F142" s="18" t="s">
        <v>32</v>
      </c>
      <c r="G142" s="25" t="s">
        <v>767</v>
      </c>
      <c r="H142" s="17" t="s">
        <v>766</v>
      </c>
      <c r="I142" s="17"/>
      <c r="J142" s="18" t="s">
        <v>768</v>
      </c>
      <c r="K142" s="18" t="s">
        <v>537</v>
      </c>
    </row>
    <row r="143" spans="1:11" ht="12" customHeight="1">
      <c r="A143" s="14">
        <f t="shared" si="5"/>
        <v>111</v>
      </c>
      <c r="B143" s="6">
        <v>10</v>
      </c>
      <c r="C143" s="6">
        <v>6</v>
      </c>
      <c r="D143" s="8" t="s">
        <v>462</v>
      </c>
      <c r="E143" s="24" t="s">
        <v>92</v>
      </c>
      <c r="F143" s="18" t="s">
        <v>32</v>
      </c>
      <c r="G143" s="25" t="s">
        <v>555</v>
      </c>
      <c r="H143" s="17" t="s">
        <v>723</v>
      </c>
      <c r="I143" s="17" t="s">
        <v>613</v>
      </c>
      <c r="J143" s="18" t="s">
        <v>554</v>
      </c>
      <c r="K143" s="18" t="s">
        <v>463</v>
      </c>
    </row>
    <row r="144" spans="1:11" ht="12" customHeight="1">
      <c r="A144" s="14">
        <f t="shared" si="5"/>
        <v>112</v>
      </c>
      <c r="B144" s="6">
        <v>0</v>
      </c>
      <c r="C144" s="6">
        <v>2</v>
      </c>
      <c r="D144" s="8" t="s">
        <v>462</v>
      </c>
      <c r="E144" s="24" t="s">
        <v>62</v>
      </c>
      <c r="F144" s="18" t="s">
        <v>32</v>
      </c>
      <c r="G144" s="25" t="s">
        <v>573</v>
      </c>
      <c r="H144" s="17"/>
      <c r="I144" s="17" t="s">
        <v>572</v>
      </c>
      <c r="J144" s="18" t="s">
        <v>574</v>
      </c>
      <c r="K144" s="18" t="s">
        <v>463</v>
      </c>
    </row>
    <row r="145" spans="1:11" ht="12" customHeight="1">
      <c r="A145" s="14">
        <f t="shared" si="5"/>
        <v>113</v>
      </c>
      <c r="B145" s="6">
        <v>17</v>
      </c>
      <c r="C145" s="6">
        <v>16</v>
      </c>
      <c r="D145" s="8"/>
      <c r="E145" s="24" t="s">
        <v>534</v>
      </c>
      <c r="F145" s="18" t="s">
        <v>32</v>
      </c>
      <c r="G145" s="18" t="s">
        <v>535</v>
      </c>
      <c r="H145" s="17" t="s">
        <v>734</v>
      </c>
      <c r="I145" s="17" t="s">
        <v>533</v>
      </c>
      <c r="J145" s="18" t="s">
        <v>536</v>
      </c>
      <c r="K145" s="18" t="s">
        <v>537</v>
      </c>
    </row>
    <row r="146" spans="1:11" ht="12" customHeight="1">
      <c r="A146" s="14">
        <f t="shared" si="5"/>
        <v>114</v>
      </c>
      <c r="B146" s="6">
        <v>26</v>
      </c>
      <c r="C146" s="6">
        <v>20</v>
      </c>
      <c r="D146" s="8" t="s">
        <v>462</v>
      </c>
      <c r="E146" s="24" t="s">
        <v>92</v>
      </c>
      <c r="F146" s="18" t="s">
        <v>32</v>
      </c>
      <c r="G146" s="25" t="s">
        <v>464</v>
      </c>
      <c r="H146" s="17" t="s">
        <v>827</v>
      </c>
      <c r="I146" s="17" t="s">
        <v>568</v>
      </c>
      <c r="J146" s="18" t="s">
        <v>465</v>
      </c>
      <c r="K146" s="18" t="s">
        <v>463</v>
      </c>
    </row>
    <row r="147" spans="1:11" ht="12" customHeight="1">
      <c r="A147" s="14">
        <f t="shared" si="5"/>
        <v>115</v>
      </c>
      <c r="B147" s="6">
        <v>9</v>
      </c>
      <c r="C147" s="6">
        <v>6</v>
      </c>
      <c r="D147" s="8" t="s">
        <v>462</v>
      </c>
      <c r="E147" s="24" t="s">
        <v>92</v>
      </c>
      <c r="F147" s="18" t="s">
        <v>32</v>
      </c>
      <c r="G147" s="25" t="s">
        <v>493</v>
      </c>
      <c r="H147" s="17" t="s">
        <v>727</v>
      </c>
      <c r="I147" s="17" t="s">
        <v>492</v>
      </c>
      <c r="J147" s="18" t="s">
        <v>728</v>
      </c>
      <c r="K147" s="18" t="s">
        <v>463</v>
      </c>
    </row>
    <row r="148" spans="1:11" ht="12" customHeight="1">
      <c r="A148" s="14">
        <f t="shared" si="5"/>
        <v>116</v>
      </c>
      <c r="B148" s="6">
        <v>3</v>
      </c>
      <c r="C148" s="6">
        <v>1</v>
      </c>
      <c r="D148" s="8"/>
      <c r="E148" s="24" t="s">
        <v>92</v>
      </c>
      <c r="F148" s="18" t="s">
        <v>32</v>
      </c>
      <c r="G148" s="25" t="s">
        <v>777</v>
      </c>
      <c r="H148" s="17" t="s">
        <v>776</v>
      </c>
      <c r="I148" s="17" t="s">
        <v>793</v>
      </c>
      <c r="J148" s="18" t="s">
        <v>778</v>
      </c>
      <c r="K148" s="18" t="s">
        <v>463</v>
      </c>
    </row>
    <row r="149" spans="1:11" ht="12" customHeight="1">
      <c r="A149" s="14">
        <f t="shared" si="5"/>
        <v>117</v>
      </c>
      <c r="B149" s="6">
        <v>6</v>
      </c>
      <c r="C149" s="6">
        <v>3</v>
      </c>
      <c r="D149" s="8" t="s">
        <v>462</v>
      </c>
      <c r="E149" s="24" t="s">
        <v>92</v>
      </c>
      <c r="F149" s="18" t="s">
        <v>32</v>
      </c>
      <c r="G149" s="25" t="s">
        <v>475</v>
      </c>
      <c r="H149" s="17" t="s">
        <v>774</v>
      </c>
      <c r="I149" s="17" t="s">
        <v>795</v>
      </c>
      <c r="J149" s="18" t="s">
        <v>476</v>
      </c>
      <c r="K149" s="18" t="s">
        <v>463</v>
      </c>
    </row>
    <row r="150" spans="1:11" ht="12" customHeight="1">
      <c r="A150" s="14">
        <f t="shared" si="5"/>
        <v>118</v>
      </c>
      <c r="B150" s="6">
        <v>1</v>
      </c>
      <c r="C150" s="6">
        <v>3</v>
      </c>
      <c r="D150" s="8" t="s">
        <v>462</v>
      </c>
      <c r="E150" s="24" t="s">
        <v>92</v>
      </c>
      <c r="F150" s="18" t="s">
        <v>32</v>
      </c>
      <c r="G150" s="25" t="s">
        <v>497</v>
      </c>
      <c r="H150" s="17" t="s">
        <v>755</v>
      </c>
      <c r="I150" s="17" t="s">
        <v>797</v>
      </c>
      <c r="J150" s="18" t="s">
        <v>498</v>
      </c>
      <c r="K150" s="18" t="s">
        <v>463</v>
      </c>
    </row>
    <row r="151" spans="1:11" ht="12" customHeight="1">
      <c r="A151" s="14">
        <f t="shared" si="5"/>
        <v>119</v>
      </c>
      <c r="B151" s="6">
        <v>2</v>
      </c>
      <c r="C151" s="6">
        <v>0</v>
      </c>
      <c r="D151" s="8"/>
      <c r="E151" s="24" t="s">
        <v>92</v>
      </c>
      <c r="F151" s="18" t="s">
        <v>32</v>
      </c>
      <c r="G151" s="25" t="s">
        <v>780</v>
      </c>
      <c r="H151" s="17" t="s">
        <v>779</v>
      </c>
      <c r="I151" s="17"/>
      <c r="J151" s="18" t="s">
        <v>781</v>
      </c>
      <c r="K151" s="18" t="s">
        <v>463</v>
      </c>
    </row>
    <row r="152" spans="1:11" ht="12" customHeight="1">
      <c r="A152" s="14">
        <f t="shared" si="5"/>
        <v>120</v>
      </c>
      <c r="B152" s="6">
        <v>1</v>
      </c>
      <c r="C152" s="6">
        <v>1</v>
      </c>
      <c r="D152" s="8"/>
      <c r="E152" s="24" t="s">
        <v>521</v>
      </c>
      <c r="F152" s="18" t="s">
        <v>32</v>
      </c>
      <c r="G152" s="25" t="s">
        <v>526</v>
      </c>
      <c r="H152" s="17" t="s">
        <v>735</v>
      </c>
      <c r="I152" s="17" t="s">
        <v>525</v>
      </c>
      <c r="J152" s="18" t="s">
        <v>527</v>
      </c>
      <c r="K152" s="18" t="s">
        <v>524</v>
      </c>
    </row>
    <row r="153" spans="1:11" ht="12" customHeight="1">
      <c r="A153" s="14">
        <f t="shared" si="5"/>
        <v>121</v>
      </c>
      <c r="B153" s="6">
        <v>5</v>
      </c>
      <c r="C153" s="6">
        <v>4</v>
      </c>
      <c r="D153" s="8" t="s">
        <v>462</v>
      </c>
      <c r="E153" s="24" t="s">
        <v>92</v>
      </c>
      <c r="F153" s="18" t="s">
        <v>32</v>
      </c>
      <c r="G153" s="25" t="s">
        <v>477</v>
      </c>
      <c r="H153" s="17" t="s">
        <v>721</v>
      </c>
      <c r="I153" s="17" t="s">
        <v>796</v>
      </c>
      <c r="J153" s="18" t="s">
        <v>478</v>
      </c>
      <c r="K153" s="18" t="s">
        <v>463</v>
      </c>
    </row>
    <row r="154" spans="1:11" ht="12" customHeight="1">
      <c r="A154" s="14">
        <f t="shared" si="5"/>
        <v>122</v>
      </c>
      <c r="B154" s="6">
        <v>3</v>
      </c>
      <c r="C154" s="6">
        <v>3</v>
      </c>
      <c r="D154" s="8"/>
      <c r="E154" s="24" t="s">
        <v>521</v>
      </c>
      <c r="F154" s="18" t="s">
        <v>32</v>
      </c>
      <c r="G154" s="25" t="s">
        <v>529</v>
      </c>
      <c r="H154" s="17" t="s">
        <v>736</v>
      </c>
      <c r="I154" s="17" t="s">
        <v>528</v>
      </c>
      <c r="J154" s="18" t="s">
        <v>530</v>
      </c>
      <c r="K154" s="18" t="s">
        <v>524</v>
      </c>
    </row>
    <row r="155" spans="1:11" ht="12" customHeight="1">
      <c r="A155" s="14">
        <f>A154+1</f>
        <v>123</v>
      </c>
      <c r="B155" s="6">
        <v>2</v>
      </c>
      <c r="C155" s="6">
        <v>1</v>
      </c>
      <c r="D155" s="8" t="s">
        <v>462</v>
      </c>
      <c r="E155" s="24" t="s">
        <v>92</v>
      </c>
      <c r="F155" s="18" t="s">
        <v>32</v>
      </c>
      <c r="G155" s="25" t="s">
        <v>466</v>
      </c>
      <c r="H155" s="17" t="s">
        <v>772</v>
      </c>
      <c r="I155" s="17" t="s">
        <v>612</v>
      </c>
      <c r="J155" s="18" t="s">
        <v>467</v>
      </c>
      <c r="K155" s="18" t="s">
        <v>463</v>
      </c>
    </row>
    <row r="156" spans="1:11" ht="12" customHeight="1">
      <c r="A156" s="14">
        <f t="shared" si="5"/>
        <v>124</v>
      </c>
      <c r="B156" s="6">
        <v>1</v>
      </c>
      <c r="C156" s="6">
        <v>1</v>
      </c>
      <c r="D156" s="8" t="s">
        <v>462</v>
      </c>
      <c r="E156" s="24" t="s">
        <v>92</v>
      </c>
      <c r="F156" s="18" t="s">
        <v>32</v>
      </c>
      <c r="G156" s="25" t="s">
        <v>507</v>
      </c>
      <c r="H156" s="17" t="s">
        <v>810</v>
      </c>
      <c r="I156" s="17" t="s">
        <v>506</v>
      </c>
      <c r="J156" s="18" t="s">
        <v>508</v>
      </c>
      <c r="K156" s="18" t="s">
        <v>463</v>
      </c>
    </row>
    <row r="157" spans="1:11" ht="12" customHeight="1">
      <c r="A157" s="14">
        <f>A156+1</f>
        <v>125</v>
      </c>
      <c r="B157" s="6">
        <v>1</v>
      </c>
      <c r="C157" s="6">
        <v>0</v>
      </c>
      <c r="D157" s="8"/>
      <c r="E157" s="24" t="s">
        <v>92</v>
      </c>
      <c r="F157" s="18" t="s">
        <v>32</v>
      </c>
      <c r="G157" s="25" t="s">
        <v>758</v>
      </c>
      <c r="H157" s="17" t="s">
        <v>518</v>
      </c>
      <c r="I157" s="17"/>
      <c r="J157" s="18" t="s">
        <v>759</v>
      </c>
      <c r="K157" s="18" t="s">
        <v>463</v>
      </c>
    </row>
    <row r="158" spans="1:11" ht="12" customHeight="1">
      <c r="A158" s="14">
        <f t="shared" si="5"/>
        <v>126</v>
      </c>
      <c r="B158" s="6">
        <v>12</v>
      </c>
      <c r="C158" s="6">
        <v>9</v>
      </c>
      <c r="D158" s="8" t="s">
        <v>462</v>
      </c>
      <c r="E158" s="24" t="s">
        <v>92</v>
      </c>
      <c r="F158" s="18" t="s">
        <v>32</v>
      </c>
      <c r="G158" s="25" t="s">
        <v>468</v>
      </c>
      <c r="H158" s="17" t="s">
        <v>808</v>
      </c>
      <c r="I158" s="17" t="s">
        <v>791</v>
      </c>
      <c r="J158" s="17" t="s">
        <v>469</v>
      </c>
      <c r="K158" s="18" t="s">
        <v>463</v>
      </c>
    </row>
    <row r="159" spans="1:11" ht="12" customHeight="1">
      <c r="A159" s="14">
        <f t="shared" si="5"/>
        <v>127</v>
      </c>
      <c r="B159" s="6">
        <v>2</v>
      </c>
      <c r="C159" s="6">
        <v>1</v>
      </c>
      <c r="D159" s="8" t="s">
        <v>462</v>
      </c>
      <c r="E159" s="24" t="s">
        <v>92</v>
      </c>
      <c r="F159" s="18" t="s">
        <v>32</v>
      </c>
      <c r="G159" s="18" t="s">
        <v>472</v>
      </c>
      <c r="H159" s="17" t="s">
        <v>775</v>
      </c>
      <c r="I159" s="17" t="s">
        <v>473</v>
      </c>
      <c r="J159" s="17" t="s">
        <v>474</v>
      </c>
      <c r="K159" s="18" t="s">
        <v>463</v>
      </c>
    </row>
    <row r="160" spans="1:11" ht="12" customHeight="1">
      <c r="A160" s="14">
        <f t="shared" si="5"/>
        <v>128</v>
      </c>
      <c r="B160" s="6">
        <v>2</v>
      </c>
      <c r="C160" s="6">
        <v>2</v>
      </c>
      <c r="D160" s="8" t="s">
        <v>462</v>
      </c>
      <c r="E160" s="24" t="s">
        <v>92</v>
      </c>
      <c r="F160" s="18" t="s">
        <v>32</v>
      </c>
      <c r="G160" s="18" t="s">
        <v>516</v>
      </c>
      <c r="H160" s="17" t="s">
        <v>732</v>
      </c>
      <c r="I160" s="17" t="s">
        <v>515</v>
      </c>
      <c r="J160" s="17" t="s">
        <v>517</v>
      </c>
      <c r="K160" s="18" t="s">
        <v>463</v>
      </c>
    </row>
    <row r="161" spans="1:11" ht="12" customHeight="1">
      <c r="A161" s="14">
        <f>A160+1</f>
        <v>129</v>
      </c>
      <c r="B161" s="6">
        <v>8</v>
      </c>
      <c r="C161" s="6">
        <v>5</v>
      </c>
      <c r="D161" s="8" t="s">
        <v>462</v>
      </c>
      <c r="E161" s="24" t="s">
        <v>92</v>
      </c>
      <c r="F161" s="18" t="s">
        <v>32</v>
      </c>
      <c r="G161" s="25" t="s">
        <v>490</v>
      </c>
      <c r="H161" s="17" t="s">
        <v>829</v>
      </c>
      <c r="I161" s="17" t="s">
        <v>489</v>
      </c>
      <c r="J161" s="18" t="s">
        <v>491</v>
      </c>
      <c r="K161" s="18" t="s">
        <v>463</v>
      </c>
    </row>
    <row r="162" spans="1:11" ht="12" customHeight="1">
      <c r="A162" s="14">
        <f t="shared" si="5"/>
        <v>130</v>
      </c>
      <c r="B162" s="6">
        <v>2</v>
      </c>
      <c r="C162" s="6">
        <v>2</v>
      </c>
      <c r="D162" s="8" t="s">
        <v>462</v>
      </c>
      <c r="E162" s="24" t="s">
        <v>92</v>
      </c>
      <c r="F162" s="18" t="s">
        <v>32</v>
      </c>
      <c r="G162" s="18" t="s">
        <v>495</v>
      </c>
      <c r="H162" s="17" t="s">
        <v>729</v>
      </c>
      <c r="I162" s="17" t="s">
        <v>494</v>
      </c>
      <c r="J162" s="17" t="s">
        <v>496</v>
      </c>
      <c r="K162" s="18" t="s">
        <v>463</v>
      </c>
    </row>
    <row r="163" spans="1:11" ht="12" customHeight="1">
      <c r="A163" s="14">
        <f t="shared" si="5"/>
        <v>131</v>
      </c>
      <c r="B163" s="6">
        <v>2</v>
      </c>
      <c r="C163" s="6">
        <v>2</v>
      </c>
      <c r="D163" s="8" t="s">
        <v>462</v>
      </c>
      <c r="E163" s="24" t="s">
        <v>92</v>
      </c>
      <c r="F163" s="18" t="s">
        <v>32</v>
      </c>
      <c r="G163" s="25" t="s">
        <v>513</v>
      </c>
      <c r="H163" s="17" t="s">
        <v>731</v>
      </c>
      <c r="I163" s="17" t="s">
        <v>512</v>
      </c>
      <c r="J163" s="18" t="s">
        <v>514</v>
      </c>
      <c r="K163" s="18" t="s">
        <v>463</v>
      </c>
    </row>
    <row r="164" spans="1:11" ht="12" customHeight="1">
      <c r="A164" s="14">
        <f t="shared" si="5"/>
        <v>132</v>
      </c>
      <c r="B164" s="6">
        <v>0</v>
      </c>
      <c r="C164" s="6">
        <v>1</v>
      </c>
      <c r="D164" s="8" t="s">
        <v>462</v>
      </c>
      <c r="E164" s="24" t="s">
        <v>92</v>
      </c>
      <c r="F164" s="18" t="s">
        <v>32</v>
      </c>
      <c r="G164" s="25" t="s">
        <v>519</v>
      </c>
      <c r="H164" s="17"/>
      <c r="I164" s="17" t="s">
        <v>518</v>
      </c>
      <c r="J164" s="18" t="s">
        <v>520</v>
      </c>
      <c r="K164" s="18" t="s">
        <v>463</v>
      </c>
    </row>
    <row r="165" spans="1:11" ht="12" customHeight="1">
      <c r="A165" s="14">
        <f aca="true" t="shared" si="6" ref="A165:A172">A164+1</f>
        <v>133</v>
      </c>
      <c r="B165" s="6">
        <v>1</v>
      </c>
      <c r="C165" s="6">
        <v>0</v>
      </c>
      <c r="D165" s="8"/>
      <c r="E165" s="24" t="s">
        <v>92</v>
      </c>
      <c r="F165" s="18" t="s">
        <v>32</v>
      </c>
      <c r="G165" s="18" t="s">
        <v>761</v>
      </c>
      <c r="H165" s="17" t="s">
        <v>760</v>
      </c>
      <c r="I165" s="17"/>
      <c r="J165" s="18" t="s">
        <v>762</v>
      </c>
      <c r="K165" s="18" t="s">
        <v>463</v>
      </c>
    </row>
    <row r="166" spans="1:11" ht="12" customHeight="1">
      <c r="A166" s="14">
        <f t="shared" si="6"/>
        <v>134</v>
      </c>
      <c r="B166" s="6">
        <v>31</v>
      </c>
      <c r="C166" s="6">
        <v>26</v>
      </c>
      <c r="D166" s="8" t="s">
        <v>462</v>
      </c>
      <c r="E166" s="24" t="s">
        <v>92</v>
      </c>
      <c r="F166" s="18" t="s">
        <v>32</v>
      </c>
      <c r="G166" s="18" t="s">
        <v>470</v>
      </c>
      <c r="H166" s="35" t="s">
        <v>867</v>
      </c>
      <c r="I166" s="17" t="s">
        <v>567</v>
      </c>
      <c r="J166" s="18" t="s">
        <v>471</v>
      </c>
      <c r="K166" s="18" t="s">
        <v>463</v>
      </c>
    </row>
    <row r="167" spans="1:11" ht="12" customHeight="1">
      <c r="A167" s="14">
        <f t="shared" si="6"/>
        <v>135</v>
      </c>
      <c r="B167" s="6">
        <v>2</v>
      </c>
      <c r="C167" s="6">
        <v>0</v>
      </c>
      <c r="D167" s="8"/>
      <c r="E167" s="24" t="s">
        <v>534</v>
      </c>
      <c r="F167" s="18" t="s">
        <v>32</v>
      </c>
      <c r="G167" s="18" t="s">
        <v>764</v>
      </c>
      <c r="H167" s="17" t="s">
        <v>763</v>
      </c>
      <c r="I167" s="17"/>
      <c r="J167" s="18" t="s">
        <v>765</v>
      </c>
      <c r="K167" s="18" t="s">
        <v>537</v>
      </c>
    </row>
    <row r="168" spans="1:11" ht="12" customHeight="1">
      <c r="A168" s="14">
        <f t="shared" si="6"/>
        <v>136</v>
      </c>
      <c r="B168" s="6">
        <v>15</v>
      </c>
      <c r="C168" s="6">
        <v>13</v>
      </c>
      <c r="D168" s="8"/>
      <c r="E168" s="24" t="s">
        <v>521</v>
      </c>
      <c r="F168" s="18" t="s">
        <v>32</v>
      </c>
      <c r="G168" s="25" t="s">
        <v>522</v>
      </c>
      <c r="H168" s="17" t="s">
        <v>733</v>
      </c>
      <c r="I168" s="17" t="s">
        <v>577</v>
      </c>
      <c r="J168" s="18" t="s">
        <v>523</v>
      </c>
      <c r="K168" s="18" t="s">
        <v>524</v>
      </c>
    </row>
    <row r="169" spans="1:11" ht="12" customHeight="1">
      <c r="A169" s="14">
        <f t="shared" si="6"/>
        <v>137</v>
      </c>
      <c r="B169" s="6">
        <v>3</v>
      </c>
      <c r="C169" s="6">
        <v>0</v>
      </c>
      <c r="D169" s="8"/>
      <c r="E169" s="24" t="s">
        <v>92</v>
      </c>
      <c r="F169" s="18" t="s">
        <v>32</v>
      </c>
      <c r="G169" s="18" t="s">
        <v>726</v>
      </c>
      <c r="H169" s="17" t="s">
        <v>828</v>
      </c>
      <c r="I169" s="17"/>
      <c r="J169" s="18" t="s">
        <v>725</v>
      </c>
      <c r="K169" s="18" t="s">
        <v>463</v>
      </c>
    </row>
    <row r="170" spans="1:11" ht="12" customHeight="1">
      <c r="A170" s="14">
        <f t="shared" si="6"/>
        <v>138</v>
      </c>
      <c r="B170" s="6">
        <v>0</v>
      </c>
      <c r="C170" s="6">
        <v>1</v>
      </c>
      <c r="D170" s="8"/>
      <c r="E170" s="24" t="s">
        <v>62</v>
      </c>
      <c r="F170" s="18" t="s">
        <v>32</v>
      </c>
      <c r="G170" s="25" t="s">
        <v>570</v>
      </c>
      <c r="H170" s="17"/>
      <c r="I170" s="17" t="s">
        <v>569</v>
      </c>
      <c r="J170" s="18" t="s">
        <v>571</v>
      </c>
      <c r="K170" s="18" t="s">
        <v>463</v>
      </c>
    </row>
    <row r="171" spans="1:11" ht="12" customHeight="1">
      <c r="A171" s="14">
        <f t="shared" si="6"/>
        <v>139</v>
      </c>
      <c r="B171" s="6">
        <v>2</v>
      </c>
      <c r="C171" s="6">
        <v>1</v>
      </c>
      <c r="D171" s="8" t="s">
        <v>462</v>
      </c>
      <c r="E171" s="24" t="s">
        <v>92</v>
      </c>
      <c r="F171" s="18" t="s">
        <v>32</v>
      </c>
      <c r="G171" s="25" t="s">
        <v>487</v>
      </c>
      <c r="H171" s="17" t="s">
        <v>724</v>
      </c>
      <c r="I171" s="17" t="s">
        <v>486</v>
      </c>
      <c r="J171" s="18" t="s">
        <v>488</v>
      </c>
      <c r="K171" s="18" t="s">
        <v>463</v>
      </c>
    </row>
    <row r="172" spans="1:11" ht="12" customHeight="1">
      <c r="A172" s="14">
        <f t="shared" si="6"/>
        <v>140</v>
      </c>
      <c r="B172" s="6">
        <v>2</v>
      </c>
      <c r="C172" s="6">
        <v>0</v>
      </c>
      <c r="D172" s="8"/>
      <c r="E172" s="24" t="s">
        <v>92</v>
      </c>
      <c r="F172" s="18" t="s">
        <v>32</v>
      </c>
      <c r="G172" s="25" t="s">
        <v>756</v>
      </c>
      <c r="H172" s="17" t="s">
        <v>494</v>
      </c>
      <c r="I172" s="17"/>
      <c r="J172" s="18" t="s">
        <v>757</v>
      </c>
      <c r="K172" s="18" t="s">
        <v>463</v>
      </c>
    </row>
    <row r="173" spans="1:11" ht="12" customHeight="1">
      <c r="A173" s="14">
        <f>A171+1</f>
        <v>140</v>
      </c>
      <c r="B173" s="6">
        <v>1</v>
      </c>
      <c r="C173" s="6">
        <v>1</v>
      </c>
      <c r="D173" s="8"/>
      <c r="E173" s="24" t="s">
        <v>521</v>
      </c>
      <c r="F173" s="18" t="s">
        <v>32</v>
      </c>
      <c r="G173" s="18" t="s">
        <v>849</v>
      </c>
      <c r="H173" s="17" t="s">
        <v>851</v>
      </c>
      <c r="I173" s="17" t="s">
        <v>852</v>
      </c>
      <c r="J173" s="18" t="s">
        <v>850</v>
      </c>
      <c r="K173" s="18" t="s">
        <v>524</v>
      </c>
    </row>
    <row r="174" spans="1:11" ht="12" customHeight="1">
      <c r="A174" s="14">
        <f>A172+1</f>
        <v>141</v>
      </c>
      <c r="B174" s="6">
        <v>2</v>
      </c>
      <c r="C174" s="6">
        <v>1</v>
      </c>
      <c r="D174" s="8"/>
      <c r="E174" s="24" t="s">
        <v>521</v>
      </c>
      <c r="F174" s="18" t="s">
        <v>32</v>
      </c>
      <c r="G174" s="18" t="s">
        <v>531</v>
      </c>
      <c r="H174" s="17" t="s">
        <v>853</v>
      </c>
      <c r="I174" s="17" t="s">
        <v>854</v>
      </c>
      <c r="J174" s="18" t="s">
        <v>532</v>
      </c>
      <c r="K174" s="18" t="s">
        <v>524</v>
      </c>
    </row>
    <row r="175" spans="1:11" ht="12" customHeight="1">
      <c r="A175" s="14">
        <f>A174+1</f>
        <v>142</v>
      </c>
      <c r="B175" s="6">
        <v>2</v>
      </c>
      <c r="C175" s="6">
        <v>2</v>
      </c>
      <c r="D175" s="8" t="s">
        <v>462</v>
      </c>
      <c r="E175" s="24" t="s">
        <v>92</v>
      </c>
      <c r="F175" s="18" t="s">
        <v>32</v>
      </c>
      <c r="G175" s="25" t="s">
        <v>499</v>
      </c>
      <c r="H175" s="17" t="s">
        <v>809</v>
      </c>
      <c r="I175" s="17" t="s">
        <v>575</v>
      </c>
      <c r="J175" s="18" t="s">
        <v>500</v>
      </c>
      <c r="K175" s="18" t="s">
        <v>463</v>
      </c>
    </row>
    <row r="176" spans="1:11" ht="12" customHeight="1">
      <c r="A176" s="14">
        <f>A175+1</f>
        <v>143</v>
      </c>
      <c r="B176" s="6">
        <v>0</v>
      </c>
      <c r="C176" s="6">
        <v>2</v>
      </c>
      <c r="D176" s="8" t="s">
        <v>462</v>
      </c>
      <c r="E176" s="24" t="s">
        <v>92</v>
      </c>
      <c r="F176" s="18" t="s">
        <v>32</v>
      </c>
      <c r="G176" s="18" t="s">
        <v>510</v>
      </c>
      <c r="H176" s="17"/>
      <c r="I176" s="17" t="s">
        <v>509</v>
      </c>
      <c r="J176" s="18" t="s">
        <v>511</v>
      </c>
      <c r="K176" s="18" t="s">
        <v>463</v>
      </c>
    </row>
    <row r="177" spans="1:11" ht="12" customHeight="1">
      <c r="A177" s="14">
        <f>A176+1</f>
        <v>144</v>
      </c>
      <c r="B177" s="6">
        <v>2</v>
      </c>
      <c r="C177" s="6">
        <v>2</v>
      </c>
      <c r="D177" s="8" t="s">
        <v>462</v>
      </c>
      <c r="E177" s="24" t="s">
        <v>92</v>
      </c>
      <c r="F177" s="18" t="s">
        <v>32</v>
      </c>
      <c r="G177" s="25" t="s">
        <v>501</v>
      </c>
      <c r="H177" s="17" t="s">
        <v>830</v>
      </c>
      <c r="I177" s="17" t="s">
        <v>576</v>
      </c>
      <c r="J177" s="18" t="s">
        <v>502</v>
      </c>
      <c r="K177" s="18" t="s">
        <v>463</v>
      </c>
    </row>
    <row r="178" spans="1:11" ht="12" customHeight="1">
      <c r="A178" s="14">
        <f>A177+1</f>
        <v>145</v>
      </c>
      <c r="B178" s="6">
        <v>1</v>
      </c>
      <c r="C178" s="6">
        <v>1</v>
      </c>
      <c r="D178" s="8" t="s">
        <v>462</v>
      </c>
      <c r="E178" s="24" t="s">
        <v>92</v>
      </c>
      <c r="F178" s="18" t="s">
        <v>55</v>
      </c>
      <c r="G178" s="25" t="s">
        <v>504</v>
      </c>
      <c r="H178" s="17" t="s">
        <v>730</v>
      </c>
      <c r="I178" s="17" t="s">
        <v>503</v>
      </c>
      <c r="J178" s="18" t="s">
        <v>505</v>
      </c>
      <c r="K178" s="18" t="s">
        <v>56</v>
      </c>
    </row>
    <row r="179" spans="1:11" ht="12" customHeight="1">
      <c r="A179" s="14">
        <f>A178+1</f>
        <v>146</v>
      </c>
      <c r="B179" s="6">
        <v>17</v>
      </c>
      <c r="C179" s="6">
        <v>9</v>
      </c>
      <c r="D179" s="8" t="s">
        <v>462</v>
      </c>
      <c r="E179" s="24" t="s">
        <v>462</v>
      </c>
      <c r="F179" s="18" t="s">
        <v>133</v>
      </c>
      <c r="G179" s="18" t="s">
        <v>133</v>
      </c>
      <c r="H179" s="17" t="s">
        <v>720</v>
      </c>
      <c r="I179" s="17" t="s">
        <v>792</v>
      </c>
      <c r="J179" s="18"/>
      <c r="K179" s="18"/>
    </row>
    <row r="180" spans="1:11" ht="12" customHeight="1">
      <c r="A180" s="40" t="s">
        <v>105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5"/>
    </row>
    <row r="181" spans="1:11" ht="12" customHeight="1">
      <c r="A181" s="14">
        <f>A179+1</f>
        <v>147</v>
      </c>
      <c r="B181" s="6">
        <v>1</v>
      </c>
      <c r="C181" s="6">
        <v>0</v>
      </c>
      <c r="D181" s="8"/>
      <c r="E181" s="8" t="s">
        <v>862</v>
      </c>
      <c r="F181" s="18" t="s">
        <v>842</v>
      </c>
      <c r="G181" s="18" t="s">
        <v>846</v>
      </c>
      <c r="H181" s="17"/>
      <c r="I181" s="17"/>
      <c r="J181" s="18" t="s">
        <v>847</v>
      </c>
      <c r="K181" s="18" t="s">
        <v>848</v>
      </c>
    </row>
    <row r="182" spans="1:11" ht="12" customHeight="1">
      <c r="A182" s="14">
        <f>A181+1</f>
        <v>148</v>
      </c>
      <c r="B182" s="6">
        <v>4</v>
      </c>
      <c r="C182" s="6">
        <v>0</v>
      </c>
      <c r="D182" s="8"/>
      <c r="E182" s="8" t="s">
        <v>863</v>
      </c>
      <c r="F182" s="18" t="s">
        <v>629</v>
      </c>
      <c r="G182" s="39" t="s">
        <v>845</v>
      </c>
      <c r="H182" s="17"/>
      <c r="I182" s="17"/>
      <c r="J182" s="18" t="s">
        <v>843</v>
      </c>
      <c r="K182" s="18" t="s">
        <v>844</v>
      </c>
    </row>
    <row r="183" spans="1:11" ht="12" customHeight="1">
      <c r="A183" s="14">
        <f>A182+1</f>
        <v>149</v>
      </c>
      <c r="B183" s="6">
        <v>12</v>
      </c>
      <c r="C183" s="6">
        <v>10</v>
      </c>
      <c r="D183" s="8"/>
      <c r="E183" s="24" t="s">
        <v>771</v>
      </c>
      <c r="F183" s="18" t="s">
        <v>96</v>
      </c>
      <c r="G183" s="25" t="s">
        <v>95</v>
      </c>
      <c r="H183" s="17" t="s">
        <v>683</v>
      </c>
      <c r="I183" s="17" t="s">
        <v>387</v>
      </c>
      <c r="J183" s="18" t="s">
        <v>562</v>
      </c>
      <c r="K183" s="18" t="s">
        <v>97</v>
      </c>
    </row>
    <row r="184" spans="1:11" ht="12" customHeight="1">
      <c r="A184" s="14">
        <f>A183+1</f>
        <v>150</v>
      </c>
      <c r="B184" s="6">
        <v>6</v>
      </c>
      <c r="C184" s="6">
        <v>5</v>
      </c>
      <c r="D184" s="8"/>
      <c r="E184" s="24" t="s">
        <v>771</v>
      </c>
      <c r="F184" s="18" t="s">
        <v>31</v>
      </c>
      <c r="G184" s="25" t="s">
        <v>99</v>
      </c>
      <c r="H184" s="17" t="s">
        <v>683</v>
      </c>
      <c r="I184" s="17" t="s">
        <v>387</v>
      </c>
      <c r="J184" s="18" t="s">
        <v>563</v>
      </c>
      <c r="K184" s="18" t="s">
        <v>98</v>
      </c>
    </row>
    <row r="185" spans="1:11" ht="12" customHeight="1">
      <c r="A185" s="14">
        <f>A184+1</f>
        <v>151</v>
      </c>
      <c r="B185" s="6">
        <v>12</v>
      </c>
      <c r="C185" s="6">
        <v>10</v>
      </c>
      <c r="D185" s="8"/>
      <c r="E185" s="24" t="s">
        <v>771</v>
      </c>
      <c r="F185" s="18" t="s">
        <v>96</v>
      </c>
      <c r="G185" s="25" t="s">
        <v>107</v>
      </c>
      <c r="H185" s="17" t="s">
        <v>683</v>
      </c>
      <c r="I185" s="17" t="s">
        <v>387</v>
      </c>
      <c r="J185" s="18" t="s">
        <v>564</v>
      </c>
      <c r="K185" s="18"/>
    </row>
    <row r="186" spans="1:11" ht="12" customHeight="1">
      <c r="A186" s="14">
        <f>A185+1</f>
        <v>152</v>
      </c>
      <c r="B186" s="6">
        <v>6</v>
      </c>
      <c r="C186" s="6">
        <v>5</v>
      </c>
      <c r="D186" s="8"/>
      <c r="E186" s="24" t="s">
        <v>771</v>
      </c>
      <c r="F186" s="18" t="s">
        <v>31</v>
      </c>
      <c r="G186" s="25" t="s">
        <v>100</v>
      </c>
      <c r="H186" s="17" t="s">
        <v>683</v>
      </c>
      <c r="I186" s="17" t="s">
        <v>387</v>
      </c>
      <c r="J186" s="18" t="s">
        <v>565</v>
      </c>
      <c r="K186" s="18" t="s">
        <v>101</v>
      </c>
    </row>
    <row r="187" spans="1:11" ht="12" customHeight="1">
      <c r="A187" s="40" t="s">
        <v>104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5"/>
    </row>
    <row r="188" spans="1:11" ht="12" customHeight="1">
      <c r="A188" s="14">
        <f>A186+1</f>
        <v>153</v>
      </c>
      <c r="B188" s="6">
        <v>9</v>
      </c>
      <c r="C188" s="6">
        <v>9</v>
      </c>
      <c r="D188" s="8"/>
      <c r="E188" s="24" t="s">
        <v>342</v>
      </c>
      <c r="F188" s="18" t="s">
        <v>351</v>
      </c>
      <c r="G188" s="18" t="s">
        <v>352</v>
      </c>
      <c r="H188" s="17" t="s">
        <v>341</v>
      </c>
      <c r="I188" s="17" t="s">
        <v>341</v>
      </c>
      <c r="J188" s="18" t="s">
        <v>350</v>
      </c>
      <c r="K188" s="18" t="s">
        <v>349</v>
      </c>
    </row>
    <row r="189" spans="1:11" ht="12" customHeight="1">
      <c r="A189" s="14">
        <f>A188+1</f>
        <v>154</v>
      </c>
      <c r="B189" s="6">
        <v>3</v>
      </c>
      <c r="C189" s="6">
        <v>3</v>
      </c>
      <c r="D189" s="8" t="s">
        <v>90</v>
      </c>
      <c r="E189" s="24" t="s">
        <v>60</v>
      </c>
      <c r="F189" s="18" t="s">
        <v>13</v>
      </c>
      <c r="G189" s="18" t="s">
        <v>241</v>
      </c>
      <c r="H189" s="17" t="s">
        <v>360</v>
      </c>
      <c r="I189" s="17" t="s">
        <v>360</v>
      </c>
      <c r="J189" s="18" t="s">
        <v>361</v>
      </c>
      <c r="K189" s="18" t="s">
        <v>242</v>
      </c>
    </row>
    <row r="190" spans="1:11" ht="12" customHeight="1">
      <c r="A190" s="14">
        <f aca="true" t="shared" si="7" ref="A190:A209">A189+1</f>
        <v>155</v>
      </c>
      <c r="B190" s="6">
        <v>49</v>
      </c>
      <c r="C190" s="6">
        <v>19</v>
      </c>
      <c r="D190" s="8" t="s">
        <v>362</v>
      </c>
      <c r="E190" s="24" t="s">
        <v>62</v>
      </c>
      <c r="F190" s="18" t="s">
        <v>54</v>
      </c>
      <c r="G190" s="18" t="s">
        <v>363</v>
      </c>
      <c r="H190" s="17" t="s">
        <v>665</v>
      </c>
      <c r="I190" s="17" t="s">
        <v>544</v>
      </c>
      <c r="J190" s="18" t="s">
        <v>364</v>
      </c>
      <c r="K190" s="18" t="s">
        <v>365</v>
      </c>
    </row>
    <row r="191" spans="1:11" ht="12" customHeight="1">
      <c r="A191" s="14">
        <f t="shared" si="7"/>
        <v>156</v>
      </c>
      <c r="B191" s="6">
        <v>6</v>
      </c>
      <c r="C191" s="6">
        <v>6</v>
      </c>
      <c r="D191" s="8" t="s">
        <v>90</v>
      </c>
      <c r="E191" s="24" t="s">
        <v>60</v>
      </c>
      <c r="F191" s="18" t="s">
        <v>32</v>
      </c>
      <c r="G191" s="18" t="s">
        <v>367</v>
      </c>
      <c r="H191" s="17" t="s">
        <v>366</v>
      </c>
      <c r="I191" s="18" t="s">
        <v>366</v>
      </c>
      <c r="J191" s="18" t="s">
        <v>368</v>
      </c>
      <c r="K191" s="18" t="s">
        <v>369</v>
      </c>
    </row>
    <row r="192" spans="1:11" ht="12" customHeight="1">
      <c r="A192" s="14">
        <f t="shared" si="7"/>
        <v>157</v>
      </c>
      <c r="B192" s="6">
        <v>1</v>
      </c>
      <c r="C192" s="6">
        <v>1</v>
      </c>
      <c r="D192" s="8" t="s">
        <v>68</v>
      </c>
      <c r="E192" s="24" t="s">
        <v>342</v>
      </c>
      <c r="F192" s="18" t="s">
        <v>296</v>
      </c>
      <c r="G192" s="18" t="s">
        <v>297</v>
      </c>
      <c r="H192" s="17" t="s">
        <v>542</v>
      </c>
      <c r="I192" s="17" t="s">
        <v>542</v>
      </c>
      <c r="J192" s="18" t="s">
        <v>298</v>
      </c>
      <c r="K192" s="18" t="s">
        <v>299</v>
      </c>
    </row>
    <row r="193" spans="1:11" ht="12" customHeight="1">
      <c r="A193" s="14">
        <f t="shared" si="7"/>
        <v>158</v>
      </c>
      <c r="B193" s="6">
        <v>1</v>
      </c>
      <c r="C193" s="6">
        <v>1</v>
      </c>
      <c r="D193" s="8" t="s">
        <v>404</v>
      </c>
      <c r="E193" s="24" t="s">
        <v>553</v>
      </c>
      <c r="F193" s="18" t="s">
        <v>405</v>
      </c>
      <c r="G193" s="25" t="s">
        <v>404</v>
      </c>
      <c r="H193" s="19" t="s">
        <v>408</v>
      </c>
      <c r="I193" s="18" t="s">
        <v>408</v>
      </c>
      <c r="J193" s="18" t="s">
        <v>406</v>
      </c>
      <c r="K193" s="18" t="s">
        <v>407</v>
      </c>
    </row>
    <row r="194" spans="1:11" ht="12" customHeight="1">
      <c r="A194" s="14">
        <f>A193+1</f>
        <v>159</v>
      </c>
      <c r="B194" s="6">
        <v>3</v>
      </c>
      <c r="C194" s="6">
        <v>3</v>
      </c>
      <c r="D194" s="8" t="s">
        <v>67</v>
      </c>
      <c r="E194" s="24" t="s">
        <v>543</v>
      </c>
      <c r="F194" s="25" t="s">
        <v>353</v>
      </c>
      <c r="G194" s="25" t="s">
        <v>354</v>
      </c>
      <c r="H194" s="17" t="s">
        <v>358</v>
      </c>
      <c r="I194" s="17" t="s">
        <v>358</v>
      </c>
      <c r="J194" s="18" t="s">
        <v>108</v>
      </c>
      <c r="K194" s="18" t="s">
        <v>356</v>
      </c>
    </row>
    <row r="195" spans="1:11" ht="12" customHeight="1">
      <c r="A195" s="14">
        <f t="shared" si="7"/>
        <v>160</v>
      </c>
      <c r="B195" s="6">
        <v>24</v>
      </c>
      <c r="C195" s="6">
        <v>23</v>
      </c>
      <c r="D195" s="8" t="s">
        <v>67</v>
      </c>
      <c r="E195" s="24" t="s">
        <v>543</v>
      </c>
      <c r="F195" s="25" t="s">
        <v>353</v>
      </c>
      <c r="G195" s="25" t="s">
        <v>355</v>
      </c>
      <c r="H195" s="17" t="s">
        <v>663</v>
      </c>
      <c r="I195" s="17" t="s">
        <v>359</v>
      </c>
      <c r="J195" s="18" t="s">
        <v>664</v>
      </c>
      <c r="K195" s="18" t="s">
        <v>357</v>
      </c>
    </row>
    <row r="196" spans="1:11" ht="12" customHeight="1">
      <c r="A196" s="14">
        <f t="shared" si="7"/>
        <v>161</v>
      </c>
      <c r="B196" s="6">
        <v>20</v>
      </c>
      <c r="C196" s="6">
        <v>9</v>
      </c>
      <c r="D196" s="8"/>
      <c r="E196" s="24" t="s">
        <v>342</v>
      </c>
      <c r="F196" s="18" t="s">
        <v>230</v>
      </c>
      <c r="G196" s="25" t="s">
        <v>229</v>
      </c>
      <c r="H196" s="17" t="s">
        <v>689</v>
      </c>
      <c r="I196" s="17" t="s">
        <v>551</v>
      </c>
      <c r="J196" s="18" t="s">
        <v>552</v>
      </c>
      <c r="K196" s="18" t="s">
        <v>228</v>
      </c>
    </row>
    <row r="197" spans="1:11" ht="12" customHeight="1">
      <c r="A197" s="14">
        <f t="shared" si="7"/>
        <v>162</v>
      </c>
      <c r="B197" s="6">
        <v>0</v>
      </c>
      <c r="C197" s="6">
        <v>0</v>
      </c>
      <c r="D197" s="8" t="s">
        <v>390</v>
      </c>
      <c r="E197" s="24" t="s">
        <v>390</v>
      </c>
      <c r="F197" s="18" t="s">
        <v>550</v>
      </c>
      <c r="G197" s="18" t="s">
        <v>550</v>
      </c>
      <c r="H197" s="17" t="s">
        <v>690</v>
      </c>
      <c r="I197" s="17" t="s">
        <v>691</v>
      </c>
      <c r="J197" s="18" t="s">
        <v>391</v>
      </c>
      <c r="K197" s="18" t="s">
        <v>173</v>
      </c>
    </row>
    <row r="198" spans="1:11" ht="12" customHeight="1">
      <c r="A198" s="14">
        <f t="shared" si="7"/>
        <v>163</v>
      </c>
      <c r="B198" s="6">
        <v>1</v>
      </c>
      <c r="C198" s="6">
        <v>1</v>
      </c>
      <c r="D198" s="8" t="s">
        <v>388</v>
      </c>
      <c r="E198" s="24" t="s">
        <v>388</v>
      </c>
      <c r="F198" s="18" t="s">
        <v>20</v>
      </c>
      <c r="G198" s="18" t="s">
        <v>172</v>
      </c>
      <c r="H198" s="17" t="s">
        <v>373</v>
      </c>
      <c r="I198" s="17" t="s">
        <v>373</v>
      </c>
      <c r="J198" s="18" t="s">
        <v>371</v>
      </c>
      <c r="K198" s="18" t="s">
        <v>173</v>
      </c>
    </row>
    <row r="199" spans="1:11" ht="12" customHeight="1">
      <c r="A199" s="14">
        <f t="shared" si="7"/>
        <v>164</v>
      </c>
      <c r="B199" s="6">
        <v>1</v>
      </c>
      <c r="C199" s="6">
        <v>1</v>
      </c>
      <c r="D199" s="8" t="s">
        <v>389</v>
      </c>
      <c r="E199" s="24" t="s">
        <v>389</v>
      </c>
      <c r="F199" s="18" t="s">
        <v>20</v>
      </c>
      <c r="G199" s="18" t="s">
        <v>172</v>
      </c>
      <c r="H199" s="17" t="s">
        <v>372</v>
      </c>
      <c r="I199" s="17" t="s">
        <v>372</v>
      </c>
      <c r="J199" s="18" t="s">
        <v>177</v>
      </c>
      <c r="K199" s="18" t="s">
        <v>173</v>
      </c>
    </row>
    <row r="200" spans="1:11" ht="12" customHeight="1">
      <c r="A200" s="14">
        <f t="shared" si="7"/>
        <v>165</v>
      </c>
      <c r="B200" s="6">
        <v>7</v>
      </c>
      <c r="C200" s="6">
        <v>4</v>
      </c>
      <c r="D200" s="8" t="s">
        <v>382</v>
      </c>
      <c r="E200" s="24" t="s">
        <v>382</v>
      </c>
      <c r="F200" s="18" t="s">
        <v>20</v>
      </c>
      <c r="G200" s="18" t="s">
        <v>172</v>
      </c>
      <c r="H200" s="17" t="s">
        <v>674</v>
      </c>
      <c r="I200" s="17" t="s">
        <v>461</v>
      </c>
      <c r="J200" s="18" t="s">
        <v>179</v>
      </c>
      <c r="K200" s="18" t="s">
        <v>173</v>
      </c>
    </row>
    <row r="201" spans="1:11" ht="12" customHeight="1">
      <c r="A201" s="14">
        <f t="shared" si="7"/>
        <v>166</v>
      </c>
      <c r="B201" s="6">
        <v>1</v>
      </c>
      <c r="C201" s="6">
        <v>1</v>
      </c>
      <c r="D201" s="8" t="s">
        <v>93</v>
      </c>
      <c r="E201" s="24" t="s">
        <v>141</v>
      </c>
      <c r="F201" s="18" t="s">
        <v>22</v>
      </c>
      <c r="G201" s="25" t="s">
        <v>141</v>
      </c>
      <c r="H201" s="17" t="s">
        <v>460</v>
      </c>
      <c r="I201" s="17" t="s">
        <v>460</v>
      </c>
      <c r="J201" s="18" t="s">
        <v>142</v>
      </c>
      <c r="K201" s="18" t="s">
        <v>143</v>
      </c>
    </row>
    <row r="202" spans="1:11" ht="12" customHeight="1">
      <c r="A202" s="14">
        <f t="shared" si="7"/>
        <v>167</v>
      </c>
      <c r="B202" s="6">
        <v>1</v>
      </c>
      <c r="C202" s="6">
        <v>1</v>
      </c>
      <c r="D202" s="8" t="s">
        <v>384</v>
      </c>
      <c r="E202" s="24" t="s">
        <v>384</v>
      </c>
      <c r="F202" s="18" t="s">
        <v>20</v>
      </c>
      <c r="G202" s="18" t="s">
        <v>172</v>
      </c>
      <c r="H202" s="17" t="s">
        <v>383</v>
      </c>
      <c r="I202" s="17" t="s">
        <v>383</v>
      </c>
      <c r="J202" s="18" t="s">
        <v>385</v>
      </c>
      <c r="K202" s="18" t="s">
        <v>173</v>
      </c>
    </row>
    <row r="203" spans="1:11" ht="12" customHeight="1">
      <c r="A203" s="14">
        <f t="shared" si="7"/>
        <v>168</v>
      </c>
      <c r="B203" s="6">
        <v>4</v>
      </c>
      <c r="C203" s="6">
        <v>1</v>
      </c>
      <c r="D203" s="8" t="s">
        <v>380</v>
      </c>
      <c r="E203" s="24" t="s">
        <v>380</v>
      </c>
      <c r="F203" s="18" t="s">
        <v>20</v>
      </c>
      <c r="G203" s="18" t="s">
        <v>172</v>
      </c>
      <c r="H203" s="17" t="s">
        <v>670</v>
      </c>
      <c r="I203" s="17" t="s">
        <v>379</v>
      </c>
      <c r="J203" s="18" t="s">
        <v>381</v>
      </c>
      <c r="K203" s="18" t="s">
        <v>173</v>
      </c>
    </row>
    <row r="204" spans="1:11" ht="12" customHeight="1">
      <c r="A204" s="14">
        <f>A203+1</f>
        <v>169</v>
      </c>
      <c r="B204" s="6">
        <v>1</v>
      </c>
      <c r="C204" s="6">
        <v>0</v>
      </c>
      <c r="D204" s="8" t="s">
        <v>380</v>
      </c>
      <c r="E204" s="24" t="s">
        <v>679</v>
      </c>
      <c r="F204" s="18" t="s">
        <v>20</v>
      </c>
      <c r="G204" s="18" t="s">
        <v>172</v>
      </c>
      <c r="H204" s="17" t="s">
        <v>680</v>
      </c>
      <c r="I204" s="17"/>
      <c r="J204" s="18" t="s">
        <v>203</v>
      </c>
      <c r="K204" s="18" t="s">
        <v>173</v>
      </c>
    </row>
    <row r="205" spans="1:11" ht="12" customHeight="1">
      <c r="A205" s="14">
        <f>A204+1</f>
        <v>170</v>
      </c>
      <c r="B205" s="6">
        <v>3</v>
      </c>
      <c r="C205" s="6">
        <v>0</v>
      </c>
      <c r="D205" s="8" t="s">
        <v>376</v>
      </c>
      <c r="E205" s="24" t="s">
        <v>675</v>
      </c>
      <c r="F205" s="18" t="s">
        <v>20</v>
      </c>
      <c r="G205" s="18" t="s">
        <v>172</v>
      </c>
      <c r="H205" s="17" t="s">
        <v>676</v>
      </c>
      <c r="I205" s="17"/>
      <c r="J205" s="18" t="s">
        <v>677</v>
      </c>
      <c r="K205" s="18" t="s">
        <v>173</v>
      </c>
    </row>
    <row r="206" spans="1:11" ht="12" customHeight="1">
      <c r="A206" s="14">
        <f>A205+1</f>
        <v>171</v>
      </c>
      <c r="B206" s="6">
        <v>9</v>
      </c>
      <c r="C206" s="6">
        <v>6</v>
      </c>
      <c r="D206" s="8" t="s">
        <v>376</v>
      </c>
      <c r="E206" s="24" t="s">
        <v>376</v>
      </c>
      <c r="F206" s="18" t="s">
        <v>20</v>
      </c>
      <c r="G206" s="18" t="s">
        <v>172</v>
      </c>
      <c r="H206" s="17" t="s">
        <v>868</v>
      </c>
      <c r="I206" s="17" t="s">
        <v>377</v>
      </c>
      <c r="J206" s="18" t="s">
        <v>178</v>
      </c>
      <c r="K206" s="18" t="s">
        <v>173</v>
      </c>
    </row>
    <row r="207" spans="1:11" ht="12" customHeight="1">
      <c r="A207" s="14">
        <f t="shared" si="7"/>
        <v>172</v>
      </c>
      <c r="B207" s="6">
        <v>10</v>
      </c>
      <c r="C207" s="6">
        <v>6</v>
      </c>
      <c r="D207" s="8"/>
      <c r="E207" s="24"/>
      <c r="F207" s="18" t="s">
        <v>20</v>
      </c>
      <c r="G207" s="25" t="s">
        <v>184</v>
      </c>
      <c r="H207" s="17"/>
      <c r="I207" s="17"/>
      <c r="J207" s="18" t="s">
        <v>94</v>
      </c>
      <c r="K207" s="18" t="s">
        <v>180</v>
      </c>
    </row>
    <row r="208" spans="1:11" ht="12" customHeight="1">
      <c r="A208" s="14">
        <f t="shared" si="7"/>
        <v>173</v>
      </c>
      <c r="B208" s="6">
        <v>2</v>
      </c>
      <c r="C208" s="6">
        <v>2</v>
      </c>
      <c r="D208" s="8" t="s">
        <v>374</v>
      </c>
      <c r="E208" s="24" t="s">
        <v>374</v>
      </c>
      <c r="F208" s="18" t="s">
        <v>169</v>
      </c>
      <c r="G208" s="25" t="s">
        <v>176</v>
      </c>
      <c r="H208" s="17" t="s">
        <v>375</v>
      </c>
      <c r="I208" s="17" t="s">
        <v>375</v>
      </c>
      <c r="J208" s="18" t="s">
        <v>549</v>
      </c>
      <c r="K208" s="18"/>
    </row>
    <row r="209" spans="1:11" ht="12" customHeight="1">
      <c r="A209" s="14">
        <f t="shared" si="7"/>
        <v>174</v>
      </c>
      <c r="B209" s="6">
        <v>2</v>
      </c>
      <c r="C209" s="6">
        <v>2</v>
      </c>
      <c r="D209" s="8" t="s">
        <v>390</v>
      </c>
      <c r="E209" s="24" t="s">
        <v>390</v>
      </c>
      <c r="F209" s="18" t="s">
        <v>169</v>
      </c>
      <c r="G209" s="25" t="s">
        <v>393</v>
      </c>
      <c r="H209" s="17" t="s">
        <v>392</v>
      </c>
      <c r="I209" s="17" t="s">
        <v>392</v>
      </c>
      <c r="J209" s="18" t="s">
        <v>548</v>
      </c>
      <c r="K209" s="18"/>
    </row>
    <row r="210" spans="1:11" ht="12.75">
      <c r="A210" s="50">
        <v>175</v>
      </c>
      <c r="B210" s="35">
        <v>1</v>
      </c>
      <c r="C210" s="51">
        <v>1</v>
      </c>
      <c r="D210" s="8"/>
      <c r="E210" s="8"/>
      <c r="F210" s="3" t="s">
        <v>855</v>
      </c>
      <c r="G210" s="52" t="s">
        <v>856</v>
      </c>
      <c r="H210" s="35" t="s">
        <v>857</v>
      </c>
      <c r="I210" s="51"/>
      <c r="J210" s="3"/>
      <c r="K210" s="3"/>
    </row>
    <row r="211" spans="1:11" ht="12">
      <c r="A211" s="50">
        <v>176</v>
      </c>
      <c r="B211" s="35">
        <v>2</v>
      </c>
      <c r="C211" s="51">
        <v>0</v>
      </c>
      <c r="D211" s="8" t="s">
        <v>390</v>
      </c>
      <c r="E211" s="8" t="s">
        <v>858</v>
      </c>
      <c r="F211" s="3" t="s">
        <v>32</v>
      </c>
      <c r="G211" s="53" t="s">
        <v>859</v>
      </c>
      <c r="H211" s="35" t="s">
        <v>860</v>
      </c>
      <c r="I211" s="51"/>
      <c r="J211" s="3"/>
      <c r="K211" s="3"/>
    </row>
    <row r="212" spans="1:11" s="48" customFormat="1" ht="12.75">
      <c r="A212" s="54">
        <v>176</v>
      </c>
      <c r="B212" s="54">
        <v>1</v>
      </c>
      <c r="C212" s="55">
        <v>0</v>
      </c>
      <c r="D212" s="47"/>
      <c r="E212" s="47" t="s">
        <v>376</v>
      </c>
      <c r="F212" s="56" t="s">
        <v>550</v>
      </c>
      <c r="G212" s="56" t="s">
        <v>550</v>
      </c>
      <c r="H212" s="54" t="s">
        <v>861</v>
      </c>
      <c r="I212" s="55"/>
      <c r="J212" s="56"/>
      <c r="K212" s="56"/>
    </row>
    <row r="213" spans="1:11" ht="12">
      <c r="A213" s="4"/>
      <c r="B213" s="4"/>
      <c r="C213" s="49"/>
      <c r="D213" s="3"/>
      <c r="E213" s="3"/>
      <c r="F213" s="3"/>
      <c r="G213" s="3"/>
      <c r="H213" s="4"/>
      <c r="I213" s="49"/>
      <c r="J213" s="3"/>
      <c r="K213" s="3"/>
    </row>
  </sheetData>
  <printOptions/>
  <pageMargins left="0.5" right="0.5" top="0.25" bottom="0.25" header="0.25" footer="0.25"/>
  <pageSetup fitToHeight="2" fitToWidth="1" horizontalDpi="600" verticalDpi="600" orientation="landscape" paperSize="3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Xilinx,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ML505-ML501 BOM</dc:title>
  <dc:subject>ML505-ML501 BOM</dc:subject>
  <dc:creator>Xilinx, Inc</dc:creator>
  <cp:keywords/>
  <dc:description/>
  <cp:lastModifiedBy>Leslie Ide</cp:lastModifiedBy>
  <cp:lastPrinted>2004-07-29T23:12:44Z</cp:lastPrinted>
  <dcterms:created xsi:type="dcterms:W3CDTF">2003-04-04T19:06:58Z</dcterms:created>
  <dcterms:modified xsi:type="dcterms:W3CDTF">2008-03-21T17:44:39Z</dcterms:modified>
  <cp:category/>
  <cp:version/>
  <cp:contentType/>
  <cp:contentStatus/>
</cp:coreProperties>
</file>